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杭州晓羽科技有限公司被认定为高新技术企业</t>
        </is>
      </c>
      <c r="B1">
        <f>HYPERLINK("https://baijiahao.baidu.com/s?id=1819469526822580355&amp;wfr=spider&amp;for=pc","https://baijiahao.baidu.com/s?id=1819469526822580355&amp;wfr=spider&amp;for=pc")</f>
        <v/>
      </c>
    </row>
    <row r="2">
      <c r="A2" t="inlineStr">
        <is>
          <t>杭州晓羽科技有限公司怎么样 - 爱企查</t>
        </is>
      </c>
      <c r="B2">
        <f>HYPERLINK("https://aiqicha.baidu.com/company_comment_90677426153948","https://aiqicha.baidu.com/company_comment_90677426153948")</f>
        <v/>
      </c>
    </row>
    <row r="3">
      <c r="A3" t="inlineStr">
        <is>
          <t>杭州晓羽科技有限公司 - 企查查</t>
        </is>
      </c>
      <c r="B3">
        <f>HYPERLINK("https://www.qcc.com/firm/4ab5e3e3373e16c1e80f38dac98c4df0.html","https://www.qcc.com/firm/4ab5e3e3373e16c1e80f38dac98c4df0.html")</f>
        <v/>
      </c>
    </row>
    <row r="4">
      <c r="A4" t="inlineStr">
        <is>
          <t>杭州晓羽科技有限公司怎么样 - 职友集</t>
        </is>
      </c>
      <c r="B4">
        <f>HYPERLINK("https://www.jobui.com/company/17348778/impression/","https://www.jobui.com/company/17348778/impression/")</f>
        <v/>
      </c>
    </row>
    <row r="5">
      <c r="A5" t="inlineStr">
        <is>
          <t>杭州御羽科技有限公司 - 天眼查</t>
        </is>
      </c>
      <c r="B5">
        <f>HYPERLINK("https://www.tianyancha.com/company/3332850272","https://www.tianyancha.com/company/3332850272")</f>
        <v/>
      </c>
    </row>
    <row r="6">
      <c r="A6" t="inlineStr">
        <is>
          <t>杭州北羽科技有限公司 - 天眼查</t>
        </is>
      </c>
      <c r="B6">
        <f>HYPERLINK("https://www.tianyancha.com/company/6847762636","https://www.tianyancha.com/company/6847762636")</f>
        <v/>
      </c>
    </row>
    <row r="7">
      <c r="A7" t="inlineStr">
        <is>
          <t>一周CP_杭州晓宇科技有限公司_投资界</t>
        </is>
      </c>
      <c r="B7">
        <f>HYPERLINK("https://zdb.pedaily.cn/enterprise/show17184/","https://zdb.pedaily.cn/enterprise/show17184/")</f>
        <v/>
      </c>
    </row>
    <row r="8">
      <c r="A8" t="inlineStr">
        <is>
          <t>「翔羽科技怎么样」杭州翔羽科技有限公司 - 职友集</t>
        </is>
      </c>
      <c r="B8">
        <f>HYPERLINK("https://www.jobui.com/company/12172287/","https://www.jobui.com/company/12172287/")</f>
        <v/>
      </c>
    </row>
    <row r="9">
      <c r="A9" t="inlineStr">
        <is>
          <t>「杭州兆羽科技有限公司招聘」-BOSS直聘</t>
        </is>
      </c>
      <c r="B9">
        <f>HYPERLINK("https://www.zhipin.com/gongsis/l160235182.html","https://www.zhipin.com/gongsis/l160235182.html")</f>
        <v/>
      </c>
    </row>
    <row r="10">
      <c r="A10" t="inlineStr">
        <is>
          <t>杭州幻羽阁网络科技有限公司 - 天眼查</t>
        </is>
      </c>
      <c r="B10">
        <f>HYPERLINK("https://www.tianyancha.com/company/6843417426","https://www.tianyancha.com/company/6843417426")</f>
        <v/>
      </c>
    </row>
    <row r="11">
      <c r="A11" t="inlineStr">
        <is>
          <t>「一周cp怎么样」杭州晓宇科技有限公司 - 职友集</t>
        </is>
      </c>
      <c r="B11">
        <f>HYPERLINK("https://www.jobui.com/company/12421215/","https://www.jobui.com/company/12421215/")</f>
        <v/>
      </c>
    </row>
    <row r="12">
      <c r="A12" t="inlineStr">
        <is>
          <t>「小羽科技怎么样」小羽网络科技(杭州)有限公司 - 职友集</t>
        </is>
      </c>
      <c r="B12">
        <f>HYPERLINK("https://www.jobui.com/company/14095587/","https://www.jobui.com/company/14095587/")</f>
        <v/>
      </c>
    </row>
    <row r="13">
      <c r="A13" t="inlineStr">
        <is>
          <t>「杭州羽阳科技有限公司招聘」-BOSS直聘</t>
        </is>
      </c>
      <c r="B13">
        <f>HYPERLINK("https://www.zhipin.com/gongsis/l148030805.html","https://www.zhipin.com/gongsis/l148030805.html")</f>
        <v/>
      </c>
    </row>
    <row r="14">
      <c r="A14" t="inlineStr">
        <is>
          <t>杭州晓宇科技有限公司-红蓝CP - 天眼查</t>
        </is>
      </c>
      <c r="B14">
        <f>HYPERLINK("https://www.tianyancha.com/company/2310286957","https://www.tianyancha.com/company/2310286957")</f>
        <v/>
      </c>
    </row>
    <row r="15">
      <c r="A15" t="inlineStr">
        <is>
          <t>【杭州翔羽科技有限公司招聘信息】-猎聘</t>
        </is>
      </c>
      <c r="B15">
        <f>HYPERLINK("https://www.liepin.com/company/gs282616/","https://www.liepin.com/company/gs282616/")</f>
        <v/>
      </c>
    </row>
    <row r="16">
      <c r="A16" t="inlineStr">
        <is>
          <t>杭州谦羽科技有限公司怎么样 - 职友集</t>
        </is>
      </c>
      <c r="B16">
        <f>HYPERLINK("https://www.jobui.com/company/16242116/","https://www.jobui.com/company/16242116/")</f>
        <v/>
      </c>
    </row>
    <row r="17">
      <c r="A17" t="inlineStr">
        <is>
          <t>杭州慕玥科技有限公司 - 天眼查</t>
        </is>
      </c>
      <c r="B17">
        <f>HYPERLINK("https://www.tianyancha.com/company/4393263604","https://www.tianyancha.com/company/4393263604")</f>
        <v/>
      </c>
    </row>
    <row r="18">
      <c r="A18" t="inlineStr">
        <is>
          <t>浙江中晓科技有限公司 - 天眼查</t>
        </is>
      </c>
      <c r="B18">
        <f>HYPERLINK("https://www.tianyancha.com/company/3325823564","https://www.tianyancha.com/company/3325823564")</f>
        <v/>
      </c>
    </row>
    <row r="19">
      <c r="A19" t="inlineStr">
        <is>
          <t>杭州稚雨科技有限公司 - 天眼查</t>
        </is>
      </c>
      <c r="B19">
        <f>HYPERLINK("https://www.tianyancha.com/sicp/3277273270-ae53","https://www.tianyancha.com/sicp/3277273270-ae53")</f>
        <v/>
      </c>
    </row>
    <row r="20">
      <c r="A20" t="inlineStr">
        <is>
          <t>杭州晓羽科技有限公司 - 网站备案 - 爱企查</t>
        </is>
      </c>
      <c r="B20">
        <f>HYPERLINK("https://aiqicha.baidu.com/company_icp_90677426153948","https://aiqicha.baidu.com/company_icp_90677426153948")</f>
        <v/>
      </c>
    </row>
    <row r="21">
      <c r="A21" t="inlineStr">
        <is>
          <t>杭州晓羽科技有限公司 - 企业/公司信息查询 - 爱企查</t>
        </is>
      </c>
      <c r="B21">
        <f>HYPERLINK("https://aiqicha.baidu.com/s?q=%E6%9D%AD%E5%B7%9E%E6%99%93%E7%BE%BD%E7%A7%91%E6%8A%80%E6%9C%89%E9%99%90%E5%85%AC%E5%8F%B8","https://aiqicha.baidu.com/s?q=%E6%9D%AD%E5%B7%9E%E6%99%93%E7%BE%BD%E7%A7%91%E6%8A%80%E6%9C%89%E9%99%90%E5%85%AC%E5%8F%B8")</f>
        <v/>
      </c>
    </row>
    <row r="22">
      <c r="A22" t="inlineStr">
        <is>
          <t>晓羽科技 - 企业/公司信息查询 - 爱企查</t>
        </is>
      </c>
      <c r="B22">
        <f>HYPERLINK("https://aiqicha.baidu.com/s?q=%E6%99%93%E7%BE%BD%E7%A7%91%E6%8A%80","https://aiqicha.baidu.com/s?q=%E6%99%93%E7%BE%BD%E7%A7%91%E6%8A%80")</f>
        <v/>
      </c>
    </row>
    <row r="23">
      <c r="A23" t="inlineStr">
        <is>
          <t>杭州晓羽科技有限公司品牌项目晓羽科技 - 爱企查</t>
        </is>
      </c>
      <c r="B23">
        <f>HYPERLINK("https://aiqicha.baidu.com/aistream_brand_90677426153948?id=587550180","https://aiqicha.baidu.com/aistream_brand_90677426153948?id=587550180")</f>
        <v/>
      </c>
    </row>
    <row r="24">
      <c r="A24" t="inlineStr">
        <is>
          <t>杭州晓羽科技有限公司 - 企业股权穿透图 - 企业关系信息查询 - 爱...</t>
        </is>
      </c>
      <c r="B24">
        <f>HYPERLINK("https://aiqicha.baidu.com/relations/stockchart?pid=90677426153948","https://aiqicha.baidu.com/relations/stockchart?pid=90677426153948")</f>
        <v/>
      </c>
    </row>
    <row r="25">
      <c r="A25" t="inlineStr">
        <is>
          <t>「一周cp怎么样」杭州晓宇科技有限公司 - 职友集</t>
        </is>
      </c>
      <c r="B25">
        <f>HYPERLINK("https://www.jobui.com/company/12421215/","https://www.jobui.com/company/12421215/")</f>
        <v/>
      </c>
    </row>
    <row r="26">
      <c r="A26" t="inlineStr">
        <is>
          <t>「杭州晓宇科技有限公司招聘信息」-BOSS直聘</t>
        </is>
      </c>
      <c r="B26">
        <f>HYPERLINK("https://www.zhipin.com/zhaopin/05efdf13954bece603xz0t-7/","https://www.zhipin.com/zhaopin/05efdf13954bece603xz0t-7/")</f>
        <v/>
      </c>
    </row>
    <row r="27">
      <c r="A27" t="inlineStr">
        <is>
          <t>杭州晓宇科技有限公司 - 企业/公司信息查询 - 爱企查</t>
        </is>
      </c>
      <c r="B27">
        <f>HYPERLINK("https://aiqicha.baidu.com/s?q=%E6%9D%AD%E5%B7%9E%E6%99%93%E5%AE%87%E7%A7%91%E6%8A%80%E6%9C%89%E9%99%90%E5%85%AC%E5%8F%B8","https://aiqicha.baidu.com/s?q=%E6%9D%AD%E5%B7%9E%E6%99%93%E5%AE%87%E7%A7%91%E6%8A%80%E6%9C%89%E9%99%90%E5%85%AC%E5%8F%B8")</f>
        <v/>
      </c>
    </row>
    <row r="28">
      <c r="A28" t="inlineStr">
        <is>
          <t>杭州肖羽科技有限公司 - 企业/公司信息查询 - 爱企查</t>
        </is>
      </c>
      <c r="B28">
        <f>HYPERLINK("https://aiqicha.baidu.com/s?q=%E6%9D%AD%E5%B7%9E%E8%82%96%E7%BE%BD%E7%A7%91%E6%8A%80%E6%9C%89%E9%99%90%E5%85%AC%E5%8F%B8","https://aiqicha.baidu.com/s?q=%E6%9D%AD%E5%B7%9E%E8%82%96%E7%BE%BD%E7%A7%91%E6%8A%80%E6%9C%89%E9%99%90%E5%85%AC%E5%8F%B8")</f>
        <v/>
      </c>
    </row>
    <row r="29">
      <c r="A29" t="inlineStr">
        <is>
          <t>杭州晓宇科技有限公司 - 爱企查</t>
        </is>
      </c>
      <c r="B29">
        <f>HYPERLINK("https://aiqicha.baidu.com/m/detail?pid=xlTM-TogKuTwr83D1BrRC8N-E5En*ZYdFQmd&amp;rq=ef&amp;pd=ee&amp;from=ps","https://aiqicha.baidu.com/m/detail?pid=xlTM-TogKuTwr83D1BrRC8N-E5En*ZYdFQmd&amp;rq=ef&amp;pd=ee&amp;from=ps")</f>
        <v/>
      </c>
    </row>
    <row r="30">
      <c r="A30" t="inlineStr">
        <is>
          <t>杭州幻羽阁网络科技有限公司 - 天眼查</t>
        </is>
      </c>
      <c r="B30">
        <f>HYPERLINK("https://www.tianyancha.com/company/6843417426","https://www.tianyancha.com/company/6843417426")</f>
        <v/>
      </c>
    </row>
    <row r="31">
      <c r="A31" t="inlineStr">
        <is>
          <t>「一周cp怎么样」杭州晓宇科技有限公司 - 职友集</t>
        </is>
      </c>
      <c r="B31">
        <f>HYPERLINK("https://www.jobui.com/company/12421215/","https://www.jobui.com/company/12421215/")</f>
        <v/>
      </c>
    </row>
    <row r="32">
      <c r="A32" t="inlineStr">
        <is>
          <t>「小羽科技怎么样」小羽网络科技(杭州)有限公司 - 职友集</t>
        </is>
      </c>
      <c r="B32">
        <f>HYPERLINK("https://www.jobui.com/company/14095587/","https://www.jobui.com/company/14095587/")</f>
        <v/>
      </c>
    </row>
    <row r="33">
      <c r="A33" t="inlineStr">
        <is>
          <t>「杭州羽阳科技有限公司招聘」-BOSS直聘</t>
        </is>
      </c>
      <c r="B33">
        <f>HYPERLINK("https://www.zhipin.com/gongsis/l148030805.html","https://www.zhipin.com/gongsis/l148030805.html")</f>
        <v/>
      </c>
    </row>
    <row r="34">
      <c r="A34" t="inlineStr">
        <is>
          <t>杭州晓宇科技有限公司-红蓝CP - 天眼查</t>
        </is>
      </c>
      <c r="B34">
        <f>HYPERLINK("https://www.tianyancha.com/company/2310286957","https://www.tianyancha.com/company/2310286957")</f>
        <v/>
      </c>
    </row>
    <row r="35">
      <c r="A35" t="inlineStr">
        <is>
          <t>【杭州翔羽科技有限公司招聘信息】-猎聘</t>
        </is>
      </c>
      <c r="B35">
        <f>HYPERLINK("https://www.liepin.com/company/gs282616/","https://www.liepin.com/company/gs282616/")</f>
        <v/>
      </c>
    </row>
    <row r="36">
      <c r="A36" t="inlineStr">
        <is>
          <t>杭州谦羽科技有限公司怎么样 - 职友集</t>
        </is>
      </c>
      <c r="B36">
        <f>HYPERLINK("https://www.jobui.com/company/16242116/","https://www.jobui.com/company/16242116/")</f>
        <v/>
      </c>
    </row>
    <row r="37">
      <c r="A37" t="inlineStr">
        <is>
          <t>杭州慕玥科技有限公司 - 天眼查</t>
        </is>
      </c>
      <c r="B37">
        <f>HYPERLINK("https://www.tianyancha.com/company/4393263604","https://www.tianyancha.com/company/4393263604")</f>
        <v/>
      </c>
    </row>
    <row r="38">
      <c r="A38" t="inlineStr">
        <is>
          <t>浙江中晓科技有限公司 - 天眼查</t>
        </is>
      </c>
      <c r="B38">
        <f>HYPERLINK("https://www.tianyancha.com/company/3325823564","https://www.tianyancha.com/company/3325823564")</f>
        <v/>
      </c>
    </row>
    <row r="39">
      <c r="A39" t="inlineStr">
        <is>
          <t>杭州稚雨科技有限公司 - 天眼查</t>
        </is>
      </c>
      <c r="B39">
        <f>HYPERLINK("https://www.tianyancha.com/sicp/3277273270-ae53","https://www.tianyancha.com/sicp/3277273270-ae53")</f>
        <v/>
      </c>
    </row>
    <row r="40">
      <c r="A40" t="inlineStr">
        <is>
          <t>杭州幻羽阁网络科技有限公司 - 天眼查</t>
        </is>
      </c>
      <c r="B40">
        <f>HYPERLINK("https://www.tianyancha.com/company/6843417426","https://www.tianyancha.com/company/6843417426")</f>
        <v/>
      </c>
    </row>
    <row r="41">
      <c r="A41" t="inlineStr">
        <is>
          <t>「一周cp怎么样」杭州晓宇科技有限公司 - 职友集</t>
        </is>
      </c>
      <c r="B41">
        <f>HYPERLINK("https://www.jobui.com/company/12421215/","https://www.jobui.com/company/12421215/")</f>
        <v/>
      </c>
    </row>
    <row r="42">
      <c r="A42" t="inlineStr">
        <is>
          <t>「小羽科技怎么样」小羽网络科技(杭州)有限公司 - 职友集</t>
        </is>
      </c>
      <c r="B42">
        <f>HYPERLINK("https://www.jobui.com/company/14095587/","https://www.jobui.com/company/14095587/")</f>
        <v/>
      </c>
    </row>
    <row r="43">
      <c r="A43" t="inlineStr">
        <is>
          <t>「杭州羽阳科技有限公司招聘」-BOSS直聘</t>
        </is>
      </c>
      <c r="B43">
        <f>HYPERLINK("https://www.zhipin.com/gongsis/l148030805.html","https://www.zhipin.com/gongsis/l148030805.html")</f>
        <v/>
      </c>
    </row>
    <row r="44">
      <c r="A44" t="inlineStr">
        <is>
          <t>杭州晓宇科技有限公司-红蓝CP - 天眼查</t>
        </is>
      </c>
      <c r="B44">
        <f>HYPERLINK("https://www.tianyancha.com/company/2310286957","https://www.tianyancha.com/company/2310286957")</f>
        <v/>
      </c>
    </row>
    <row r="45">
      <c r="A45" t="inlineStr">
        <is>
          <t>【杭州翔羽科技有限公司招聘信息】-猎聘</t>
        </is>
      </c>
      <c r="B45">
        <f>HYPERLINK("https://www.liepin.com/company/gs282616/","https://www.liepin.com/company/gs282616/")</f>
        <v/>
      </c>
    </row>
    <row r="46">
      <c r="A46" t="inlineStr">
        <is>
          <t>杭州谦羽科技有限公司怎么样 - 职友集</t>
        </is>
      </c>
      <c r="B46">
        <f>HYPERLINK("https://www.jobui.com/company/16242116/","https://www.jobui.com/company/16242116/")</f>
        <v/>
      </c>
    </row>
    <row r="47">
      <c r="A47" t="inlineStr">
        <is>
          <t>杭州慕玥科技有限公司 - 天眼查</t>
        </is>
      </c>
      <c r="B47">
        <f>HYPERLINK("https://www.tianyancha.com/company/4393263604","https://www.tianyancha.com/company/4393263604")</f>
        <v/>
      </c>
    </row>
    <row r="48">
      <c r="A48" t="inlineStr">
        <is>
          <t>浙江中晓科技有限公司 - 天眼查</t>
        </is>
      </c>
      <c r="B48">
        <f>HYPERLINK("https://www.tianyancha.com/company/3325823564","https://www.tianyancha.com/company/3325823564")</f>
        <v/>
      </c>
    </row>
    <row r="49">
      <c r="A49" t="inlineStr">
        <is>
          <t>杭州稚雨科技有限公司 - 天眼查</t>
        </is>
      </c>
      <c r="B49">
        <f>HYPERLINK("https://www.tianyancha.com/sicp/3277273270-ae53","https://www.tianyancha.com/sicp/3277273270-ae53")</f>
        <v/>
      </c>
    </row>
    <row r="50">
      <c r="A50" t="inlineStr">
        <is>
          <t>杭州幻羽阁网络科技有限公司 - 天眼查</t>
        </is>
      </c>
      <c r="B50">
        <f>HYPERLINK("https://www.tianyancha.com/company/6843417426","https://www.tianyancha.com/company/6843417426")</f>
        <v/>
      </c>
    </row>
    <row r="51">
      <c r="A51" t="inlineStr">
        <is>
          <t>「一周cp怎么样」杭州晓宇科技有限公司 - 职友集</t>
        </is>
      </c>
      <c r="B51">
        <f>HYPERLINK("https://www.jobui.com/company/12421215/","https://www.jobui.com/company/12421215/")</f>
        <v/>
      </c>
    </row>
    <row r="52">
      <c r="A52" t="inlineStr">
        <is>
          <t>「小羽科技怎么样」小羽网络科技(杭州)有限公司 - 职友集</t>
        </is>
      </c>
      <c r="B52">
        <f>HYPERLINK("https://www.jobui.com/company/14095587/","https://www.jobui.com/company/14095587/")</f>
        <v/>
      </c>
    </row>
    <row r="53">
      <c r="A53" t="inlineStr">
        <is>
          <t>「杭州羽阳科技有限公司招聘」-BOSS直聘</t>
        </is>
      </c>
      <c r="B53">
        <f>HYPERLINK("https://www.zhipin.com/gongsis/l148030805.html","https://www.zhipin.com/gongsis/l148030805.html")</f>
        <v/>
      </c>
    </row>
    <row r="54">
      <c r="A54" t="inlineStr">
        <is>
          <t>杭州晓宇科技有限公司-红蓝CP - 天眼查</t>
        </is>
      </c>
      <c r="B54">
        <f>HYPERLINK("https://www.tianyancha.com/company/2310286957","https://www.tianyancha.com/company/2310286957")</f>
        <v/>
      </c>
    </row>
    <row r="55">
      <c r="A55" t="inlineStr">
        <is>
          <t>【杭州翔羽科技有限公司招聘信息】-猎聘</t>
        </is>
      </c>
      <c r="B55">
        <f>HYPERLINK("https://www.liepin.com/company/gs282616/","https://www.liepin.com/company/gs282616/")</f>
        <v/>
      </c>
    </row>
    <row r="56">
      <c r="A56" t="inlineStr">
        <is>
          <t>杭州谦羽科技有限公司怎么样 - 职友集</t>
        </is>
      </c>
      <c r="B56">
        <f>HYPERLINK("https://www.jobui.com/company/16242116/","https://www.jobui.com/company/16242116/")</f>
        <v/>
      </c>
    </row>
    <row r="57">
      <c r="A57" t="inlineStr">
        <is>
          <t>杭州慕玥科技有限公司 - 天眼查</t>
        </is>
      </c>
      <c r="B57">
        <f>HYPERLINK("https://www.tianyancha.com/company/4393263604","https://www.tianyancha.com/company/4393263604")</f>
        <v/>
      </c>
    </row>
    <row r="58">
      <c r="A58" t="inlineStr">
        <is>
          <t>浙江中晓科技有限公司 - 天眼查</t>
        </is>
      </c>
      <c r="B58">
        <f>HYPERLINK("https://www.tianyancha.com/company/3325823564","https://www.tianyancha.com/company/3325823564")</f>
        <v/>
      </c>
    </row>
    <row r="59">
      <c r="A59" t="inlineStr">
        <is>
          <t>杭州稚雨科技有限公司 - 天眼查</t>
        </is>
      </c>
      <c r="B59">
        <f>HYPERLINK("https://www.tianyancha.com/sicp/3277273270-ae53","https://www.tianyancha.com/sicp/3277273270-ae53")</f>
        <v/>
      </c>
    </row>
    <row r="60">
      <c r="A60" t="inlineStr">
        <is>
          <t>杭州幻羽阁网络科技有限公司 - 天眼查</t>
        </is>
      </c>
      <c r="B60">
        <f>HYPERLINK("https://www.tianyancha.com/company/6843417426","https://www.tianyancha.com/company/6843417426")</f>
        <v/>
      </c>
    </row>
    <row r="61">
      <c r="A61" t="inlineStr">
        <is>
          <t>「一周cp怎么样」杭州晓宇科技有限公司 - 职友集</t>
        </is>
      </c>
      <c r="B61">
        <f>HYPERLINK("https://www.jobui.com/company/12421215/","https://www.jobui.com/company/12421215/")</f>
        <v/>
      </c>
    </row>
    <row r="62">
      <c r="A62" t="inlineStr">
        <is>
          <t>「小羽科技怎么样」小羽网络科技(杭州)有限公司 - 职友集</t>
        </is>
      </c>
      <c r="B62">
        <f>HYPERLINK("https://www.jobui.com/company/14095587/","https://www.jobui.com/company/14095587/")</f>
        <v/>
      </c>
    </row>
    <row r="63">
      <c r="A63" t="inlineStr">
        <is>
          <t>「杭州羽阳科技有限公司招聘」-BOSS直聘</t>
        </is>
      </c>
      <c r="B63">
        <f>HYPERLINK("https://www.zhipin.com/gongsis/l148030805.html","https://www.zhipin.com/gongsis/l148030805.html")</f>
        <v/>
      </c>
    </row>
    <row r="64">
      <c r="A64" t="inlineStr">
        <is>
          <t>杭州晓宇科技有限公司-红蓝CP - 天眼查</t>
        </is>
      </c>
      <c r="B64">
        <f>HYPERLINK("https://www.tianyancha.com/company/2310286957","https://www.tianyancha.com/company/2310286957")</f>
        <v/>
      </c>
    </row>
    <row r="65">
      <c r="A65" t="inlineStr">
        <is>
          <t>【杭州翔羽科技有限公司招聘信息】-猎聘</t>
        </is>
      </c>
      <c r="B65">
        <f>HYPERLINK("https://www.liepin.com/company/gs282616/","https://www.liepin.com/company/gs282616/")</f>
        <v/>
      </c>
    </row>
    <row r="66">
      <c r="A66" t="inlineStr">
        <is>
          <t>杭州谦羽科技有限公司怎么样 - 职友集</t>
        </is>
      </c>
      <c r="B66">
        <f>HYPERLINK("https://www.jobui.com/company/16242116/","https://www.jobui.com/company/16242116/")</f>
        <v/>
      </c>
    </row>
    <row r="67">
      <c r="A67" t="inlineStr">
        <is>
          <t>杭州慕玥科技有限公司 - 天眼查</t>
        </is>
      </c>
      <c r="B67">
        <f>HYPERLINK("https://www.tianyancha.com/company/4393263604","https://www.tianyancha.com/company/4393263604")</f>
        <v/>
      </c>
    </row>
    <row r="68">
      <c r="A68" t="inlineStr">
        <is>
          <t>浙江中晓科技有限公司 - 天眼查</t>
        </is>
      </c>
      <c r="B68">
        <f>HYPERLINK("https://www.tianyancha.com/company/3325823564","https://www.tianyancha.com/company/3325823564")</f>
        <v/>
      </c>
    </row>
    <row r="69">
      <c r="A69" t="inlineStr">
        <is>
          <t>杭州稚雨科技有限公司 - 天眼查</t>
        </is>
      </c>
      <c r="B69">
        <f>HYPERLINK("https://www.tianyancha.com/sicp/3277273270-ae53","https://www.tianyancha.com/sicp/3277273270-ae53")</f>
        <v/>
      </c>
    </row>
    <row r="70">
      <c r="A70" t="inlineStr">
        <is>
          <t>杭州幻羽阁网络科技有限公司 - 天眼查</t>
        </is>
      </c>
      <c r="B70">
        <f>HYPERLINK("https://www.tianyancha.com/company/6843417426","https://www.tianyancha.com/company/6843417426")</f>
        <v/>
      </c>
    </row>
    <row r="71">
      <c r="A71" t="inlineStr">
        <is>
          <t>「一周cp怎么样」杭州晓宇科技有限公司 - 职友集</t>
        </is>
      </c>
      <c r="B71">
        <f>HYPERLINK("https://www.jobui.com/company/12421215/","https://www.jobui.com/company/12421215/")</f>
        <v/>
      </c>
    </row>
    <row r="72">
      <c r="A72" t="inlineStr">
        <is>
          <t>「小羽科技怎么样」小羽网络科技(杭州)有限公司 - 职友集</t>
        </is>
      </c>
      <c r="B72">
        <f>HYPERLINK("https://www.jobui.com/company/14095587/","https://www.jobui.com/company/14095587/")</f>
        <v/>
      </c>
    </row>
    <row r="73">
      <c r="A73" t="inlineStr">
        <is>
          <t>「杭州羽阳科技有限公司招聘」-BOSS直聘</t>
        </is>
      </c>
      <c r="B73">
        <f>HYPERLINK("https://www.zhipin.com/gongsis/l148030805.html","https://www.zhipin.com/gongsis/l148030805.html")</f>
        <v/>
      </c>
    </row>
    <row r="74">
      <c r="A74" t="inlineStr">
        <is>
          <t>杭州晓宇科技有限公司-红蓝CP - 天眼查</t>
        </is>
      </c>
      <c r="B74">
        <f>HYPERLINK("https://www.tianyancha.com/company/2310286957","https://www.tianyancha.com/company/2310286957")</f>
        <v/>
      </c>
    </row>
    <row r="75">
      <c r="A75" t="inlineStr">
        <is>
          <t>【杭州翔羽科技有限公司招聘信息】-猎聘</t>
        </is>
      </c>
      <c r="B75">
        <f>HYPERLINK("https://www.liepin.com/company/gs282616/","https://www.liepin.com/company/gs282616/")</f>
        <v/>
      </c>
    </row>
    <row r="76">
      <c r="A76" t="inlineStr">
        <is>
          <t>杭州谦羽科技有限公司怎么样 - 职友集</t>
        </is>
      </c>
      <c r="B76">
        <f>HYPERLINK("https://www.jobui.com/company/16242116/","https://www.jobui.com/company/16242116/")</f>
        <v/>
      </c>
    </row>
    <row r="77">
      <c r="A77" t="inlineStr">
        <is>
          <t>杭州慕玥科技有限公司 - 天眼查</t>
        </is>
      </c>
      <c r="B77">
        <f>HYPERLINK("https://www.tianyancha.com/company/4393263604","https://www.tianyancha.com/company/4393263604")</f>
        <v/>
      </c>
    </row>
    <row r="78">
      <c r="A78" t="inlineStr">
        <is>
          <t>浙江中晓科技有限公司 - 天眼查</t>
        </is>
      </c>
      <c r="B78">
        <f>HYPERLINK("https://www.tianyancha.com/company/3325823564","https://www.tianyancha.com/company/3325823564")</f>
        <v/>
      </c>
    </row>
    <row r="79">
      <c r="A79" t="inlineStr">
        <is>
          <t>杭州稚雨科技有限公司 - 天眼查</t>
        </is>
      </c>
      <c r="B79">
        <f>HYPERLINK("https://www.tianyancha.com/sicp/3277273270-ae53","https://www.tianyancha.com/sicp/3277273270-ae53")</f>
        <v/>
      </c>
    </row>
    <row r="80">
      <c r="A80" t="inlineStr">
        <is>
          <t>杭州幻羽阁网络科技有限公司 - 天眼查</t>
        </is>
      </c>
      <c r="B80">
        <f>HYPERLINK("https://www.tianyancha.com/company/6843417426","https://www.tianyancha.com/company/6843417426")</f>
        <v/>
      </c>
    </row>
    <row r="81">
      <c r="A81" t="inlineStr">
        <is>
          <t>「一周cp怎么样」杭州晓宇科技有限公司 - 职友集</t>
        </is>
      </c>
      <c r="B81">
        <f>HYPERLINK("https://www.jobui.com/company/12421215/","https://www.jobui.com/company/12421215/")</f>
        <v/>
      </c>
    </row>
    <row r="82">
      <c r="A82" t="inlineStr">
        <is>
          <t>科技有限公司-全国企业查询系统-点击查询</t>
        </is>
      </c>
      <c r="B82">
        <f>HYPERLINK("None","None")</f>
        <v/>
      </c>
    </row>
    <row r="83">
      <c r="A83" t="inlineStr">
        <is>
          <t>「小羽科技怎么样」小羽网络科技(杭州)有限公司 - 职友集</t>
        </is>
      </c>
      <c r="B83">
        <f>HYPERLINK("https://www.jobui.com/company/14095587/","https://www.jobui.com/company/14095587/")</f>
        <v/>
      </c>
    </row>
    <row r="84">
      <c r="A84" t="inlineStr">
        <is>
          <t>「杭州羽阳科技有限公司招聘」-BOSS直聘</t>
        </is>
      </c>
      <c r="B84">
        <f>HYPERLINK("https://www.zhipin.com/gongsis/l148030805.html","https://www.zhipin.com/gongsis/l148030805.html")</f>
        <v/>
      </c>
    </row>
    <row r="85">
      <c r="A85" t="inlineStr">
        <is>
          <t>杭州晓宇科技有限公司-红蓝CP - 天眼查</t>
        </is>
      </c>
      <c r="B85">
        <f>HYPERLINK("https://www.tianyancha.com/company/2310286957","https://www.tianyancha.com/company/2310286957")</f>
        <v/>
      </c>
    </row>
    <row r="86">
      <c r="A86" t="inlineStr">
        <is>
          <t>【杭州翔羽科技有限公司招聘信息】-猎聘</t>
        </is>
      </c>
      <c r="B86">
        <f>HYPERLINK("https://www.liepin.com/company/gs282616/","https://www.liepin.com/company/gs282616/")</f>
        <v/>
      </c>
    </row>
    <row r="87">
      <c r="A87" t="inlineStr">
        <is>
          <t>杭州谦羽科技有限公司怎么样 - 职友集</t>
        </is>
      </c>
      <c r="B87">
        <f>HYPERLINK("https://www.jobui.com/company/16242116/","https://www.jobui.com/company/16242116/")</f>
        <v/>
      </c>
    </row>
    <row r="88">
      <c r="A88" t="inlineStr">
        <is>
          <t>杭州慕玥科技有限公司 - 天眼查</t>
        </is>
      </c>
      <c r="B88">
        <f>HYPERLINK("https://www.tianyancha.com/company/4393263604","https://www.tianyancha.com/company/4393263604")</f>
        <v/>
      </c>
    </row>
    <row r="89">
      <c r="A89" t="inlineStr">
        <is>
          <t>浙江中晓科技有限公司 - 天眼查</t>
        </is>
      </c>
      <c r="B89">
        <f>HYPERLINK("https://www.tianyancha.com/company/3325823564","https://www.tianyancha.com/company/3325823564")</f>
        <v/>
      </c>
    </row>
    <row r="90">
      <c r="A90" t="inlineStr">
        <is>
          <t>杭州稚雨科技有限公司 - 天眼查</t>
        </is>
      </c>
      <c r="B90">
        <f>HYPERLINK("https://www.tianyancha.com/sicp/3277273270-ae53","https://www.tianyancha.com/sicp/3277273270-ae53")</f>
        <v/>
      </c>
    </row>
    <row r="91">
      <c r="A91" t="inlineStr">
        <is>
          <t>杭州幻羽阁网络科技有限公司 - 天眼查</t>
        </is>
      </c>
      <c r="B91">
        <f>HYPERLINK("https://www.tianyancha.com/company/6843417426","https://www.tianyancha.com/company/6843417426")</f>
        <v/>
      </c>
    </row>
    <row r="92">
      <c r="A92" t="inlineStr">
        <is>
          <t>「一周cp怎么样」杭州晓宇科技有限公司 - 职友集</t>
        </is>
      </c>
      <c r="B92">
        <f>HYPERLINK("https://www.jobui.com/company/12421215/","https://www.jobui.com/company/12421215/")</f>
        <v/>
      </c>
    </row>
    <row r="93">
      <c r="A93" t="inlineStr">
        <is>
          <t>「小羽科技怎么样」小羽网络科技(杭州)有限公司 - 职友集</t>
        </is>
      </c>
      <c r="B93">
        <f>HYPERLINK("https://www.jobui.com/company/14095587/","https://www.jobui.com/company/14095587/")</f>
        <v/>
      </c>
    </row>
    <row r="94">
      <c r="A94" t="inlineStr">
        <is>
          <t>「杭州羽阳科技有限公司招聘」-BOSS直聘</t>
        </is>
      </c>
      <c r="B94">
        <f>HYPERLINK("https://www.zhipin.com/gongsis/l148030805.html","https://www.zhipin.com/gongsis/l148030805.html")</f>
        <v/>
      </c>
    </row>
    <row r="95">
      <c r="A95" t="inlineStr">
        <is>
          <t>杭州晓宇科技有限公司-红蓝CP - 天眼查</t>
        </is>
      </c>
      <c r="B95">
        <f>HYPERLINK("https://www.tianyancha.com/company/2310286957","https://www.tianyancha.com/company/2310286957")</f>
        <v/>
      </c>
    </row>
    <row r="96">
      <c r="A96" t="inlineStr">
        <is>
          <t>【杭州翔羽科技有限公司招聘信息】-猎聘</t>
        </is>
      </c>
      <c r="B96">
        <f>HYPERLINK("https://www.liepin.com/company/gs282616/","https://www.liepin.com/company/gs282616/")</f>
        <v/>
      </c>
    </row>
    <row r="97">
      <c r="A97" t="inlineStr">
        <is>
          <t>杭州谦羽科技有限公司怎么样 - 职友集</t>
        </is>
      </c>
      <c r="B97">
        <f>HYPERLINK("https://www.jobui.com/company/16242116/","https://www.jobui.com/company/16242116/")</f>
        <v/>
      </c>
    </row>
    <row r="98">
      <c r="A98" t="inlineStr">
        <is>
          <t>杭州慕玥科技有限公司 - 天眼查</t>
        </is>
      </c>
      <c r="B98">
        <f>HYPERLINK("https://www.tianyancha.com/company/4393263604","https://www.tianyancha.com/company/4393263604")</f>
        <v/>
      </c>
    </row>
    <row r="99">
      <c r="A99" t="inlineStr">
        <is>
          <t>浙江中晓科技有限公司 - 天眼查</t>
        </is>
      </c>
      <c r="B99">
        <f>HYPERLINK("https://www.tianyancha.com/company/3325823564","https://www.tianyancha.com/company/3325823564")</f>
        <v/>
      </c>
    </row>
    <row r="100">
      <c r="A100" t="inlineStr">
        <is>
          <t>杭州稚雨科技有限公司 - 天眼查</t>
        </is>
      </c>
      <c r="B100">
        <f>HYPERLINK("https://www.tianyancha.com/sicp/3277273270-ae53","https://www.tianyancha.com/sicp/3277273270-ae53")</f>
        <v/>
      </c>
    </row>
    <row r="101">
      <c r="A101" t="inlineStr">
        <is>
          <t>杭州幻羽阁网络科技有限公司 - 天眼查</t>
        </is>
      </c>
      <c r="B101">
        <f>HYPERLINK("https://www.tianyancha.com/company/6843417426","https://www.tianyancha.com/company/6843417426")</f>
        <v/>
      </c>
    </row>
    <row r="102">
      <c r="A102" t="inlineStr">
        <is>
          <t>「一周cp怎么样」杭州晓宇科技有限公司 - 职友集</t>
        </is>
      </c>
      <c r="B102">
        <f>HYPERLINK("https://www.jobui.com/company/12421215/","https://www.jobui.com/company/12421215/")</f>
        <v/>
      </c>
    </row>
    <row r="103">
      <c r="A103" t="inlineStr">
        <is>
          <t>「小羽科技怎么样」小羽网络科技(杭州)有限公司 - 职友集</t>
        </is>
      </c>
      <c r="B103">
        <f>HYPERLINK("https://www.jobui.com/company/14095587/","https://www.jobui.com/company/14095587/")</f>
        <v/>
      </c>
    </row>
    <row r="104">
      <c r="A104" t="inlineStr">
        <is>
          <t>「杭州羽阳科技有限公司招聘」-BOSS直聘</t>
        </is>
      </c>
      <c r="B104">
        <f>HYPERLINK("https://www.zhipin.com/gongsis/l148030805.html","https://www.zhipin.com/gongsis/l148030805.html")</f>
        <v/>
      </c>
    </row>
    <row r="105">
      <c r="A105" t="inlineStr">
        <is>
          <t>杭州晓宇科技有限公司-红蓝CP - 天眼查</t>
        </is>
      </c>
      <c r="B105">
        <f>HYPERLINK("https://www.tianyancha.com/company/2310286957","https://www.tianyancha.com/company/2310286957")</f>
        <v/>
      </c>
    </row>
    <row r="106">
      <c r="A106" t="inlineStr">
        <is>
          <t>【杭州翔羽科技有限公司招聘信息】-猎聘</t>
        </is>
      </c>
      <c r="B106">
        <f>HYPERLINK("https://www.liepin.com/company/gs282616/","https://www.liepin.com/company/gs282616/")</f>
        <v/>
      </c>
    </row>
    <row r="107">
      <c r="A107" t="inlineStr">
        <is>
          <t>杭州谦羽科技有限公司怎么样 - 职友集</t>
        </is>
      </c>
      <c r="B107">
        <f>HYPERLINK("https://www.jobui.com/company/16242116/","https://www.jobui.com/company/16242116/")</f>
        <v/>
      </c>
    </row>
    <row r="108">
      <c r="A108" t="inlineStr">
        <is>
          <t>杭州慕玥科技有限公司 - 天眼查</t>
        </is>
      </c>
      <c r="B108">
        <f>HYPERLINK("https://www.tianyancha.com/company/4393263604","https://www.tianyancha.com/company/4393263604")</f>
        <v/>
      </c>
    </row>
    <row r="109">
      <c r="A109" t="inlineStr">
        <is>
          <t>浙江中晓科技有限公司 - 天眼查</t>
        </is>
      </c>
      <c r="B109">
        <f>HYPERLINK("https://www.tianyancha.com/company/3325823564","https://www.tianyancha.com/company/3325823564")</f>
        <v/>
      </c>
    </row>
    <row r="110">
      <c r="A110" t="inlineStr">
        <is>
          <t>杭州稚雨科技有限公司 - 天眼查</t>
        </is>
      </c>
      <c r="B110">
        <f>HYPERLINK("https://www.tianyancha.com/sicp/3277273270-ae53","https://www.tianyancha.com/sicp/3277273270-ae53")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2025-08-30T01:17:03Z</dcterms:created>
  <dcterms:modified xmlns:dcterms="http://purl.org/dc/terms/" xmlns:xsi="http://www.w3.org/2001/XMLSchema-instance" xsi:type="dcterms:W3CDTF">2025-08-30T01:17:08Z</dcterms:modified>
</cp:coreProperties>
</file>