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Yandex</t>
        </is>
      </c>
      <c r="B181">
        <f>HYPERLINK("https://wap.yandex.com/search","https://wap.yandex.com/search")</f>
        <v/>
      </c>
    </row>
    <row r="182">
      <c r="A182" t="inlineStr">
        <is>
          <t>俄罗斯搜索引擎入口 – Yandex</t>
        </is>
      </c>
      <c r="B182">
        <f>HYPERLINK("https://yandex.qingmo.net/","https://yandex.qingmo.net/")</f>
        <v/>
      </c>
    </row>
    <row r="183">
      <c r="A183" t="inlineStr">
        <is>
          <t>Yandex_百度百科</t>
        </is>
      </c>
      <c r="B183">
        <f>HYPERLINK("https://baike.baidu.com/item/yandex/10230168","https://baike.baidu.com/item/yandex/10230168")</f>
        <v/>
      </c>
    </row>
    <row r="184">
      <c r="A184" t="inlineStr">
        <is>
          <t>俄罗斯第一、全球第五的搜索引擎——Yandex - 知乎</t>
        </is>
      </c>
      <c r="B184">
        <f>HYPERLINK("https://zhuanlan.zhihu.com/p/613796857","https://zhuanlan.zhihu.com/p/613796857")</f>
        <v/>
      </c>
    </row>
    <row r="185">
      <c r="A185" t="inlineStr">
        <is>
          <t>Yandex (俄罗斯互联网企业)_搜狗百科</t>
        </is>
      </c>
      <c r="B185">
        <f>HYPERLINK("https://baike.sogou.com/m/v7886697.htm","https://baike.sogou.com/m/v7886697.htm")</f>
        <v/>
      </c>
    </row>
    <row r="186">
      <c r="A186" t="inlineStr">
        <is>
          <t>Yandex — a fast Internet search</t>
        </is>
      </c>
      <c r="B186">
        <f>HYPERLINK("https://yandex.com/search*","https://yandex.com/search*")</f>
        <v/>
      </c>
    </row>
    <row r="187">
      <c r="A187" t="inlineStr">
        <is>
          <t>Yandex Browser - Windows官方下载 | 微软应用商店 ...</t>
        </is>
      </c>
      <c r="B187">
        <f>HYPERLINK("https://apps.microsoft.com/detail/xpfcfkcnntxgqd?hl=zh-CN&amp;gl=CN","https://apps.microsoft.com/detail/xpfcfkcnntxgqd?hl=zh-CN&amp;gl=CN")</f>
        <v/>
      </c>
    </row>
    <row r="188">
      <c r="A188" t="inlineStr">
        <is>
          <t>俄语搜索引擎入口中文</t>
        </is>
      </c>
      <c r="B188">
        <f>HYPERLINK("https://cp.baidu.com/landing/tscp_doc/eb31b09cc81cda0928157e179931f050","https://cp.baidu.com/landing/tscp_doc/eb31b09cc81cda0928157e179931f050")</f>
        <v/>
      </c>
    </row>
    <row r="189">
      <c r="A189" t="inlineStr">
        <is>
          <t>俄罗斯搜索引擎yandex — Yandex: found 196 thousand results</t>
        </is>
      </c>
      <c r="B189">
        <f>HYPERLINK("https://online.yandex.com/search?text=%E4%BF%84%E7%BD%97%E6%96%AF%E6%90%9C%E7%B4%A2%E5%BC%95%E6%93%8Eyandex&amp;lr=21414","https://online.yandex.com/search?text=%E4%BF%84%E7%BD%97%E6%96%AF%E6%90%9C%E7%B4%A2%E5%BC%95%E6%93%8Eyandex&amp;lr=21414")</f>
        <v/>
      </c>
    </row>
    <row r="190">
      <c r="A190" t="inlineStr">
        <is>
          <t>Yandex - 俄罗斯搜索引擎网站入口_百度知道</t>
        </is>
      </c>
      <c r="B190">
        <f>HYPERLINK("https://zhidao.baidu.com/question/381063637494564524.html","https://zhidao.baidu.com/question/381063637494564524.html")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杭州孚伦特科技有限公司--孚伦特科技有限公司|杭州孚伦特科技|孚...</t>
        </is>
      </c>
      <c r="B1">
        <f>HYPERLINK("http://www.volantchemical.com/","http://www.volantchemical.com/")</f>
        <v/>
      </c>
    </row>
    <row r="2">
      <c r="A2" t="inlineStr">
        <is>
          <t>杭州孚伦特科技有限公司怎么样 - 职友集</t>
        </is>
      </c>
      <c r="B2">
        <f>HYPERLINK("https://www.jobui.com/company/2669359/review/","https://www.jobui.com/company/2669359/review/")</f>
        <v/>
      </c>
    </row>
    <row r="3">
      <c r="A3" t="inlineStr">
        <is>
          <t>杭州孚伦特科技有限公司-溴甲基环丙烷 环丙甲醛 丙炔酸乙酯 环丙...</t>
        </is>
      </c>
      <c r="B3">
        <f>HYPERLINK("https://volantgroup.cn.chemnet.com/","https://volantgroup.cn.chemnet.com/")</f>
        <v/>
      </c>
    </row>
    <row r="4">
      <c r="A4" t="inlineStr">
        <is>
          <t>申报|杭州瞪羚企业服务平台</t>
        </is>
      </c>
      <c r="B4">
        <f>HYPERLINK("https://hz.chinagazelle.cn/index","https://hz.chinagazelle.cn/index")</f>
        <v/>
      </c>
    </row>
    <row r="5">
      <c r="A5" t="inlineStr">
        <is>
          <t>杭州孚盟科技有限公司怎么样 - 职友集</t>
        </is>
      </c>
      <c r="B5">
        <f>HYPERLINK("https://www.jobui.com/company/17875640/","https://www.jobui.com/company/17875640/")</f>
        <v/>
      </c>
    </row>
    <row r="6">
      <c r="A6" t="inlineStr">
        <is>
          <t>「杭州孚煜科技有限公司招聘」-BOSS直聘</t>
        </is>
      </c>
      <c r="B6">
        <f>HYPERLINK("https://www.kanzhun.com/firm/info/1Xxy3di7F1NY.html","https://www.kanzhun.com/firm/info/1Xxy3di7F1NY.html")</f>
        <v/>
      </c>
    </row>
    <row r="7">
      <c r="A7" t="inlineStr">
        <is>
          <t>杭州孚伦特科技有限公司怎么样? - 百度知道</t>
        </is>
      </c>
      <c r="B7">
        <f>HYPERLINK("https://zhidao.baidu.com/question/2144846912442360548.html","https://zhidao.baidu.com/question/2144846912442360548.html")</f>
        <v/>
      </c>
    </row>
    <row r="8">
      <c r="A8" t="inlineStr">
        <is>
          <t>「杭州菲隆特科技有限公司招聘」-BOSS直聘</t>
        </is>
      </c>
      <c r="B8">
        <f>HYPERLINK("https://www.zhipin.com/gongsis/a5f1b0d7590ab8dei3V93Nu_FFdQxg~~.html","https://www.zhipin.com/gongsis/a5f1b0d7590ab8dei3V93Nu_FFdQxg~~.html")</f>
        <v/>
      </c>
    </row>
    <row r="9">
      <c r="A9" t="inlineStr">
        <is>
          <t>正丰科技</t>
        </is>
      </c>
      <c r="B9">
        <f>HYPERLINK("https://www.genforce.cn/","https://www.genforce.cn/")</f>
        <v/>
      </c>
    </row>
    <row r="10">
      <c r="A10" t="inlineStr">
        <is>
          <t>傅建达 - 杭州泰伦特智能科技有限公司 - 法定代表人/高管/股东...</t>
        </is>
      </c>
      <c r="B10">
        <f>HYPERLINK("https://aiqicha.baidu.com/human_lTM-TogKuTwNHsIuBxDRBzAB7iXF*1tyV*LNa3PkdLG","https://aiqicha.baidu.com/human_lTM-TogKuTwNHsIuBxDRBzAB7iXF*1tyV*LNa3PkdLG")</f>
        <v/>
      </c>
    </row>
    <row r="11">
      <c r="A11" t="inlineStr">
        <is>
          <t>关于公示2022年浙江省A级“守合同重信用”企业的通知</t>
        </is>
      </c>
      <c r="B11">
        <f>HYPERLINK("https://www.hzsc.gov.cn/art/2022/12/19/art_1229354284_1828374.html","https://www.hzsc.gov.cn/art/2022/12/19/art_1229354284_1828374.html")</f>
        <v/>
      </c>
    </row>
    <row r="12">
      <c r="A12" t="inlineStr">
        <is>
          <t>富阳区拟推荐杭州市企业高新技术研发中心的公示</t>
        </is>
      </c>
      <c r="B12">
        <f>HYPERLINK("https://www.fuyang.gov.cn/art/2024/4/7/art_1228923087_59357429.html","https://www.fuyang.gov.cn/art/2024/4/7/art_1228923087_59357429.html")</f>
        <v/>
      </c>
    </row>
    <row r="13">
      <c r="A13" t="inlineStr">
        <is>
          <t>杭州福朗机电科技有限公司怎么样 - 职友集</t>
        </is>
      </c>
      <c r="B13">
        <f>HYPERLINK("https://www.jobui.com/company/462691/","https://www.jobui.com/company/462691/")</f>
        <v/>
      </c>
    </row>
    <row r="14">
      <c r="A14" t="inlineStr">
        <is>
          <t>「孚临金科在哪里」浙江孚临科技有限公司怎么去 - 职友集</t>
        </is>
      </c>
      <c r="B14">
        <f>HYPERLINK("https://www.jobui.com/company/14475214/address/","https://www.jobui.com/company/14475214/address/")</f>
        <v/>
      </c>
    </row>
    <row r="15">
      <c r="A15" t="inlineStr">
        <is>
          <t>杭州凡锦科技有限公司竞争对手 - 职友集</t>
        </is>
      </c>
      <c r="B15">
        <f>HYPERLINK("https://www.jobui.com/company/1436986/competitor/","https://www.jobui.com/company/1436986/competitor/")</f>
        <v/>
      </c>
    </row>
    <row r="16">
      <c r="A16" t="inlineStr">
        <is>
          <t>杭州长孚科技有限公司招聘要求(招聘条件 发展前景) - 职友集</t>
        </is>
      </c>
      <c r="B16">
        <f>HYPERLINK("https://www.jobui.com/company/17602966/jobs/analysis/","https://www.jobui.com/company/17602966/jobs/analysis/")</f>
        <v/>
      </c>
    </row>
    <row r="17">
      <c r="A17" t="inlineStr">
        <is>
          <t>杭州泰伦特智能科技有限公司杭州怎么样(招聘要求条件 发展前景...</t>
        </is>
      </c>
      <c r="B17">
        <f>HYPERLINK("https://www.jobui.com/company/20768699/jobs/analysis/hangzhou/","https://www.jobui.com/company/20768699/jobs/analysis/hangzhou/")</f>
        <v/>
      </c>
    </row>
    <row r="18">
      <c r="A18" t="inlineStr">
        <is>
          <t>杭州帷盛科技有限公司杭州怎么样(招聘要求条件 发展前景) - 职友集</t>
        </is>
      </c>
      <c r="B18">
        <f>HYPERLINK("https://www.jobui.com/company/10944742/jobs/analysis/hangzhou/","https://www.jobui.com/company/10944742/jobs/analysis/hangzhou/")</f>
        <v/>
      </c>
    </row>
    <row r="19">
      <c r="A19" t="inlineStr">
        <is>
          <t>杭州福朗机电科技有限公司工资待遇怎么样?薪酬福利、加班情况 - 职...</t>
        </is>
      </c>
      <c r="B19">
        <f>HYPERLINK("https://www.jobui.com/company/462691/salary/","https://www.jobui.com/company/462691/salary/")</f>
        <v/>
      </c>
    </row>
    <row r="20">
      <c r="A20" t="inlineStr">
        <is>
          <t>傅建达 - 杭州泰伦特智能科技有限公司 - 法定代表人/高管/股东...</t>
        </is>
      </c>
      <c r="B20">
        <f>HYPERLINK("https://aiqicha.baidu.com/human_lTM-TogKuTwNHsIuBxDRBzAB7iXF*1tyV*LNa3PkdLG","https://aiqicha.baidu.com/human_lTM-TogKuTwNHsIuBxDRBzAB7iXF*1tyV*LNa3PkdLG")</f>
        <v/>
      </c>
    </row>
    <row r="21">
      <c r="A21" t="inlineStr">
        <is>
          <t>关于公示2022年浙江省A级“守合同重信用”企业的通知</t>
        </is>
      </c>
      <c r="B21">
        <f>HYPERLINK("https://www.hzsc.gov.cn/art/2022/12/19/art_1229354284_1828374.html","https://www.hzsc.gov.cn/art/2022/12/19/art_1229354284_1828374.html")</f>
        <v/>
      </c>
    </row>
    <row r="22">
      <c r="A22" t="inlineStr">
        <is>
          <t>富阳区拟推荐杭州市企业高新技术研发中心的公示</t>
        </is>
      </c>
      <c r="B22">
        <f>HYPERLINK("https://www.fuyang.gov.cn/art/2024/4/7/art_1228923087_59357429.html","https://www.fuyang.gov.cn/art/2024/4/7/art_1228923087_59357429.html")</f>
        <v/>
      </c>
    </row>
    <row r="23">
      <c r="A23" t="inlineStr">
        <is>
          <t>杭州福朗机电科技有限公司怎么样 - 职友集</t>
        </is>
      </c>
      <c r="B23">
        <f>HYPERLINK("https://www.jobui.com/company/462691/","https://www.jobui.com/company/462691/")</f>
        <v/>
      </c>
    </row>
    <row r="24">
      <c r="A24" t="inlineStr">
        <is>
          <t>「孚临金科在哪里」浙江孚临科技有限公司怎么去 - 职友集</t>
        </is>
      </c>
      <c r="B24">
        <f>HYPERLINK("https://www.jobui.com/company/14475214/address/","https://www.jobui.com/company/14475214/address/")</f>
        <v/>
      </c>
    </row>
    <row r="25">
      <c r="A25" t="inlineStr">
        <is>
          <t>杭州凡锦科技有限公司竞争对手 - 职友集</t>
        </is>
      </c>
      <c r="B25">
        <f>HYPERLINK("https://www.jobui.com/company/1436986/competitor/","https://www.jobui.com/company/1436986/competitor/")</f>
        <v/>
      </c>
    </row>
    <row r="26">
      <c r="A26" t="inlineStr">
        <is>
          <t>杭州长孚科技有限公司招聘要求(招聘条件 发展前景) - 职友集</t>
        </is>
      </c>
      <c r="B26">
        <f>HYPERLINK("https://www.jobui.com/company/17602966/jobs/analysis/","https://www.jobui.com/company/17602966/jobs/analysis/")</f>
        <v/>
      </c>
    </row>
    <row r="27">
      <c r="A27" t="inlineStr">
        <is>
          <t>杭州泰伦特智能科技有限公司杭州怎么样(招聘要求条件 发展前景...</t>
        </is>
      </c>
      <c r="B27">
        <f>HYPERLINK("https://www.jobui.com/company/20768699/jobs/analysis/hangzhou/","https://www.jobui.com/company/20768699/jobs/analysis/hangzhou/")</f>
        <v/>
      </c>
    </row>
    <row r="28">
      <c r="A28" t="inlineStr">
        <is>
          <t>杭州帷盛科技有限公司杭州怎么样(招聘要求条件 发展前景) - 职友集</t>
        </is>
      </c>
      <c r="B28">
        <f>HYPERLINK("https://www.jobui.com/company/10944742/jobs/analysis/hangzhou/","https://www.jobui.com/company/10944742/jobs/analysis/hangzhou/")</f>
        <v/>
      </c>
    </row>
    <row r="29">
      <c r="A29" t="inlineStr">
        <is>
          <t>杭州福朗机电科技有限公司工资待遇怎么样?薪酬福利、加班情况 - 职...</t>
        </is>
      </c>
      <c r="B29">
        <f>HYPERLINK("https://www.jobui.com/company/462691/salary/","https://www.jobui.com/company/462691/salary/")</f>
        <v/>
      </c>
    </row>
    <row r="30">
      <c r="A30" t="inlineStr">
        <is>
          <t>傅建达 - 杭州泰伦特智能科技有限公司 - 法定代表人/高管/股东...</t>
        </is>
      </c>
      <c r="B30">
        <f>HYPERLINK("https://aiqicha.baidu.com/human_lTM-TogKuTwNHsIuBxDRBzAB7iXF*1tyV*LNa3PkdLG","https://aiqicha.baidu.com/human_lTM-TogKuTwNHsIuBxDRBzAB7iXF*1tyV*LNa3PkdLG")</f>
        <v/>
      </c>
    </row>
    <row r="31">
      <c r="A31" t="inlineStr">
        <is>
          <t>关于公示2022年浙江省A级“守合同重信用”企业的通知</t>
        </is>
      </c>
      <c r="B31">
        <f>HYPERLINK("https://www.hzsc.gov.cn/art/2022/12/19/art_1229354284_1828374.html","https://www.hzsc.gov.cn/art/2022/12/19/art_1229354284_1828374.html")</f>
        <v/>
      </c>
    </row>
    <row r="32">
      <c r="A32" t="inlineStr">
        <is>
          <t>富阳区拟推荐杭州市企业高新技术研发中心的公示</t>
        </is>
      </c>
      <c r="B32">
        <f>HYPERLINK("https://www.fuyang.gov.cn/art/2024/4/7/art_1228923087_59357429.html","https://www.fuyang.gov.cn/art/2024/4/7/art_1228923087_59357429.html")</f>
        <v/>
      </c>
    </row>
    <row r="33">
      <c r="A33" t="inlineStr">
        <is>
          <t>杭州福朗机电科技有限公司怎么样 - 职友集</t>
        </is>
      </c>
      <c r="B33">
        <f>HYPERLINK("https://www.jobui.com/company/462691/","https://www.jobui.com/company/462691/")</f>
        <v/>
      </c>
    </row>
    <row r="34">
      <c r="A34" t="inlineStr">
        <is>
          <t>「孚临金科在哪里」浙江孚临科技有限公司怎么去 - 职友集</t>
        </is>
      </c>
      <c r="B34">
        <f>HYPERLINK("https://www.jobui.com/company/14475214/address/","https://www.jobui.com/company/14475214/address/")</f>
        <v/>
      </c>
    </row>
    <row r="35">
      <c r="A35" t="inlineStr">
        <is>
          <t>杭州凡锦科技有限公司竞争对手 - 职友集</t>
        </is>
      </c>
      <c r="B35">
        <f>HYPERLINK("https://www.jobui.com/company/1436986/competitor/","https://www.jobui.com/company/1436986/competitor/")</f>
        <v/>
      </c>
    </row>
    <row r="36">
      <c r="A36" t="inlineStr">
        <is>
          <t>杭州长孚科技有限公司招聘要求(招聘条件 发展前景) - 职友集</t>
        </is>
      </c>
      <c r="B36">
        <f>HYPERLINK("https://www.jobui.com/company/17602966/jobs/analysis/","https://www.jobui.com/company/17602966/jobs/analysis/")</f>
        <v/>
      </c>
    </row>
    <row r="37">
      <c r="A37" t="inlineStr">
        <is>
          <t>杭州泰伦特智能科技有限公司杭州怎么样(招聘要求条件 发展前景...</t>
        </is>
      </c>
      <c r="B37">
        <f>HYPERLINK("https://www.jobui.com/company/20768699/jobs/analysis/hangzhou/","https://www.jobui.com/company/20768699/jobs/analysis/hangzhou/")</f>
        <v/>
      </c>
    </row>
    <row r="38">
      <c r="A38" t="inlineStr">
        <is>
          <t>杭州帷盛科技有限公司杭州怎么样(招聘要求条件 发展前景) - 职友集</t>
        </is>
      </c>
      <c r="B38">
        <f>HYPERLINK("https://www.jobui.com/company/10944742/jobs/analysis/hangzhou/","https://www.jobui.com/company/10944742/jobs/analysis/hangzhou/")</f>
        <v/>
      </c>
    </row>
    <row r="39">
      <c r="A39" t="inlineStr">
        <is>
          <t>杭州福朗机电科技有限公司工资待遇怎么样?薪酬福利、加班情况 - 职...</t>
        </is>
      </c>
      <c r="B39">
        <f>HYPERLINK("https://www.jobui.com/company/462691/salary/","https://www.jobui.com/company/462691/salary/")</f>
        <v/>
      </c>
    </row>
    <row r="40">
      <c r="A40" t="inlineStr">
        <is>
          <t>傅建达 - 杭州泰伦特智能科技有限公司 - 法定代表人/高管/股东...</t>
        </is>
      </c>
      <c r="B40">
        <f>HYPERLINK("https://aiqicha.baidu.com/human_lTM-TogKuTwNHsIuBxDRBzAB7iXF*1tyV*LNa3PkdLG","https://aiqicha.baidu.com/human_lTM-TogKuTwNHsIuBxDRBzAB7iXF*1tyV*LNa3PkdLG")</f>
        <v/>
      </c>
    </row>
    <row r="41">
      <c r="A41" t="inlineStr">
        <is>
          <t>关于公示2022年浙江省A级“守合同重信用”企业的通知</t>
        </is>
      </c>
      <c r="B41">
        <f>HYPERLINK("https://www.hzsc.gov.cn/art/2022/12/19/art_1229354284_1828374.html","https://www.hzsc.gov.cn/art/2022/12/19/art_1229354284_1828374.html")</f>
        <v/>
      </c>
    </row>
    <row r="42">
      <c r="A42" t="inlineStr">
        <is>
          <t>富阳区拟推荐杭州市企业高新技术研发中心的公示</t>
        </is>
      </c>
      <c r="B42">
        <f>HYPERLINK("https://www.fuyang.gov.cn/art/2024/4/7/art_1228923087_59357429.html","https://www.fuyang.gov.cn/art/2024/4/7/art_1228923087_59357429.html")</f>
        <v/>
      </c>
    </row>
    <row r="43">
      <c r="A43" t="inlineStr">
        <is>
          <t>杭州福朗机电科技有限公司怎么样 - 职友集</t>
        </is>
      </c>
      <c r="B43">
        <f>HYPERLINK("https://www.jobui.com/company/462691/","https://www.jobui.com/company/462691/")</f>
        <v/>
      </c>
    </row>
    <row r="44">
      <c r="A44" t="inlineStr">
        <is>
          <t>「孚临金科在哪里」浙江孚临科技有限公司怎么去 - 职友集</t>
        </is>
      </c>
      <c r="B44">
        <f>HYPERLINK("https://www.jobui.com/company/14475214/address/","https://www.jobui.com/company/14475214/address/")</f>
        <v/>
      </c>
    </row>
    <row r="45">
      <c r="A45" t="inlineStr">
        <is>
          <t>杭州凡锦科技有限公司竞争对手 - 职友集</t>
        </is>
      </c>
      <c r="B45">
        <f>HYPERLINK("https://www.jobui.com/company/1436986/competitor/","https://www.jobui.com/company/1436986/competitor/")</f>
        <v/>
      </c>
    </row>
    <row r="46">
      <c r="A46" t="inlineStr">
        <is>
          <t>杭州长孚科技有限公司招聘要求(招聘条件 发展前景) - 职友集</t>
        </is>
      </c>
      <c r="B46">
        <f>HYPERLINK("https://www.jobui.com/company/17602966/jobs/analysis/","https://www.jobui.com/company/17602966/jobs/analysis/")</f>
        <v/>
      </c>
    </row>
    <row r="47">
      <c r="A47" t="inlineStr">
        <is>
          <t>杭州泰伦特智能科技有限公司杭州怎么样(招聘要求条件 发展前景...</t>
        </is>
      </c>
      <c r="B47">
        <f>HYPERLINK("https://www.jobui.com/company/20768699/jobs/analysis/hangzhou/","https://www.jobui.com/company/20768699/jobs/analysis/hangzhou/")</f>
        <v/>
      </c>
    </row>
    <row r="48">
      <c r="A48" t="inlineStr">
        <is>
          <t>杭州帷盛科技有限公司杭州怎么样(招聘要求条件 发展前景) - 职友集</t>
        </is>
      </c>
      <c r="B48">
        <f>HYPERLINK("https://www.jobui.com/company/10944742/jobs/analysis/hangzhou/","https://www.jobui.com/company/10944742/jobs/analysis/hangzhou/")</f>
        <v/>
      </c>
    </row>
    <row r="49">
      <c r="A49" t="inlineStr">
        <is>
          <t>杭州福朗机电科技有限公司工资待遇怎么样?薪酬福利、加班情况 - 职...</t>
        </is>
      </c>
      <c r="B49">
        <f>HYPERLINK("https://www.jobui.com/company/462691/salary/","https://www.jobui.com/company/462691/salary/")</f>
        <v/>
      </c>
    </row>
    <row r="50">
      <c r="A50" t="inlineStr">
        <is>
          <t>傅建达 - 杭州泰伦特智能科技有限公司 - 法定代表人/高管/股东...</t>
        </is>
      </c>
      <c r="B50">
        <f>HYPERLINK("https://aiqicha.baidu.com/human_lTM-TogKuTwNHsIuBxDRBzAB7iXF*1tyV*LNa3PkdLG","https://aiqicha.baidu.com/human_lTM-TogKuTwNHsIuBxDRBzAB7iXF*1tyV*LNa3PkdLG")</f>
        <v/>
      </c>
    </row>
    <row r="51">
      <c r="A51" t="inlineStr">
        <is>
          <t>关于公示2022年浙江省A级“守合同重信用”企业的通知</t>
        </is>
      </c>
      <c r="B51">
        <f>HYPERLINK("https://www.hzsc.gov.cn/art/2022/12/19/art_1229354284_1828374.html","https://www.hzsc.gov.cn/art/2022/12/19/art_1229354284_1828374.html")</f>
        <v/>
      </c>
    </row>
    <row r="52">
      <c r="A52" t="inlineStr">
        <is>
          <t>富阳区拟推荐杭州市企业高新技术研发中心的公示</t>
        </is>
      </c>
      <c r="B52">
        <f>HYPERLINK("https://www.fuyang.gov.cn/art/2024/4/7/art_1228923087_59357429.html","https://www.fuyang.gov.cn/art/2024/4/7/art_1228923087_59357429.html")</f>
        <v/>
      </c>
    </row>
    <row r="53">
      <c r="A53" t="inlineStr">
        <is>
          <t>杭州福朗机电科技有限公司怎么样 - 职友集</t>
        </is>
      </c>
      <c r="B53">
        <f>HYPERLINK("https://www.jobui.com/company/462691/","https://www.jobui.com/company/462691/")</f>
        <v/>
      </c>
    </row>
    <row r="54">
      <c r="A54" t="inlineStr">
        <is>
          <t>「孚临金科在哪里」浙江孚临科技有限公司怎么去 - 职友集</t>
        </is>
      </c>
      <c r="B54">
        <f>HYPERLINK("https://www.jobui.com/company/14475214/address/","https://www.jobui.com/company/14475214/address/")</f>
        <v/>
      </c>
    </row>
    <row r="55">
      <c r="A55" t="inlineStr">
        <is>
          <t>杭州凡锦科技有限公司竞争对手 - 职友集</t>
        </is>
      </c>
      <c r="B55">
        <f>HYPERLINK("https://www.jobui.com/company/1436986/competitor/","https://www.jobui.com/company/1436986/competitor/")</f>
        <v/>
      </c>
    </row>
    <row r="56">
      <c r="A56" t="inlineStr">
        <is>
          <t>杭州长孚科技有限公司招聘要求(招聘条件 发展前景) - 职友集</t>
        </is>
      </c>
      <c r="B56">
        <f>HYPERLINK("https://www.jobui.com/company/17602966/jobs/analysis/","https://www.jobui.com/company/17602966/jobs/analysis/")</f>
        <v/>
      </c>
    </row>
    <row r="57">
      <c r="A57" t="inlineStr">
        <is>
          <t>杭州泰伦特智能科技有限公司杭州怎么样(招聘要求条件 发展前景...</t>
        </is>
      </c>
      <c r="B57">
        <f>HYPERLINK("https://www.jobui.com/company/20768699/jobs/analysis/hangzhou/","https://www.jobui.com/company/20768699/jobs/analysis/hangzhou/")</f>
        <v/>
      </c>
    </row>
    <row r="58">
      <c r="A58" t="inlineStr">
        <is>
          <t>杭州帷盛科技有限公司杭州怎么样(招聘要求条件 发展前景) - 职友集</t>
        </is>
      </c>
      <c r="B58">
        <f>HYPERLINK("https://www.jobui.com/company/10944742/jobs/analysis/hangzhou/","https://www.jobui.com/company/10944742/jobs/analysis/hangzhou/")</f>
        <v/>
      </c>
    </row>
    <row r="59">
      <c r="A59" t="inlineStr">
        <is>
          <t>杭州福朗机电科技有限公司工资待遇怎么样?薪酬福利、加班情况 - 职...</t>
        </is>
      </c>
      <c r="B59">
        <f>HYPERLINK("https://www.jobui.com/company/462691/salary/","https://www.jobui.com/company/462691/salary/")</f>
        <v/>
      </c>
    </row>
    <row r="60">
      <c r="A60" t="inlineStr">
        <is>
          <t>傅建达 - 杭州泰伦特智能科技有限公司 - 法定代表人/高管/股东...</t>
        </is>
      </c>
      <c r="B60">
        <f>HYPERLINK("https://aiqicha.baidu.com/human_lTM-TogKuTwNHsIuBxDRBzAB7iXF*1tyV*LNa3PkdLG","https://aiqicha.baidu.com/human_lTM-TogKuTwNHsIuBxDRBzAB7iXF*1tyV*LNa3PkdLG")</f>
        <v/>
      </c>
    </row>
    <row r="61">
      <c r="A61" t="inlineStr">
        <is>
          <t>关于公示2022年浙江省A级“守合同重信用”企业的通知</t>
        </is>
      </c>
      <c r="B61">
        <f>HYPERLINK("https://www.hzsc.gov.cn/art/2022/12/19/art_1229354284_1828374.html","https://www.hzsc.gov.cn/art/2022/12/19/art_1229354284_1828374.html")</f>
        <v/>
      </c>
    </row>
    <row r="62">
      <c r="A62" t="inlineStr">
        <is>
          <t>杭州凡锦科技有限公司招聘要求(招聘条件 发展前景) - 职友集</t>
        </is>
      </c>
      <c r="B62">
        <f>HYPERLINK("https://www.jobui.com/company/1436986/jobs/analysis/","https://www.jobui.com/company/1436986/jobs/analysis/")</f>
        <v/>
      </c>
    </row>
    <row r="63">
      <c r="A63" t="inlineStr">
        <is>
          <t>申报|杭州瞪羚企业服务平台</t>
        </is>
      </c>
      <c r="B63">
        <f>HYPERLINK("https://hz.chinagazelle.cn/","https://hz.chinagazelle.cn/")</f>
        <v/>
      </c>
    </row>
    <row r="64">
      <c r="A64" t="inlineStr">
        <is>
          <t>杭州福朗机电科技有限公司怎么样 - 职友集</t>
        </is>
      </c>
      <c r="B64">
        <f>HYPERLINK("https://www.jobui.com/company/462691/","https://www.jobui.com/company/462691/")</f>
        <v/>
      </c>
    </row>
    <row r="65">
      <c r="A65" t="inlineStr">
        <is>
          <t>「孚临金科在哪里」浙江孚临科技有限公司怎么去 - 职友集</t>
        </is>
      </c>
      <c r="B65">
        <f>HYPERLINK("https://www.jobui.com/company/14475214/address/","https://www.jobui.com/company/14475214/address/")</f>
        <v/>
      </c>
    </row>
    <row r="66">
      <c r="A66" t="inlineStr">
        <is>
          <t>杭州凡锦科技有限公司竞争对手 - 职友集</t>
        </is>
      </c>
      <c r="B66">
        <f>HYPERLINK("https://www.jobui.com/company/1436986/competitor/","https://www.jobui.com/company/1436986/competitor/")</f>
        <v/>
      </c>
    </row>
    <row r="67">
      <c r="A67" t="inlineStr">
        <is>
          <t>杭州长孚科技有限公司招聘要求(招聘条件 发展前景) - 职友集</t>
        </is>
      </c>
      <c r="B67">
        <f>HYPERLINK("https://www.jobui.com/company/17602966/jobs/analysis/","https://www.jobui.com/company/17602966/jobs/analysis/")</f>
        <v/>
      </c>
    </row>
    <row r="68">
      <c r="A68" t="inlineStr">
        <is>
          <t>杭州泰伦特智能科技有限公司杭州怎么样(招聘要求条件 发展前景...</t>
        </is>
      </c>
      <c r="B68">
        <f>HYPERLINK("https://www.jobui.com/company/20768699/jobs/analysis/hangzhou/","https://www.jobui.com/company/20768699/jobs/analysis/hangzhou/")</f>
        <v/>
      </c>
    </row>
    <row r="69">
      <c r="A69" t="inlineStr">
        <is>
          <t>杭州帷盛科技有限公司杭州怎么样(招聘要求条件 发展前景) - 职友集</t>
        </is>
      </c>
      <c r="B69">
        <f>HYPERLINK("https://www.jobui.com/company/10944742/jobs/analysis/hangzhou/","https://www.jobui.com/company/10944742/jobs/analysis/hangzhou/")</f>
        <v/>
      </c>
    </row>
    <row r="70">
      <c r="A70" t="inlineStr">
        <is>
          <t>傅建达 - 杭州泰伦特智能科技有限公司 - 法定代表人/高管/股东...</t>
        </is>
      </c>
      <c r="B70">
        <f>HYPERLINK("https://aiqicha.baidu.com/human_lTM-TogKuTwNHsIuBxDRBzAB7iXF*1tyV*LNa3PkdLG","https://aiqicha.baidu.com/human_lTM-TogKuTwNHsIuBxDRBzAB7iXF*1tyV*LNa3PkdLG")</f>
        <v/>
      </c>
    </row>
    <row r="71">
      <c r="A71" t="inlineStr">
        <is>
          <t>关于公示2022年浙江省A级“守合同重信用”企业的通知</t>
        </is>
      </c>
      <c r="B71">
        <f>HYPERLINK("https://www.hzsc.gov.cn/art/2022/12/19/art_1229354284_1828374.html","https://www.hzsc.gov.cn/art/2022/12/19/art_1229354284_1828374.html")</f>
        <v/>
      </c>
    </row>
    <row r="72">
      <c r="A72" t="inlineStr">
        <is>
          <t>富阳区拟推荐杭州市企业高新技术研发中心的公示</t>
        </is>
      </c>
      <c r="B72">
        <f>HYPERLINK("https://www.fuyang.gov.cn/art/2024/4/7/art_1228923087_59357429.html","https://www.fuyang.gov.cn/art/2024/4/7/art_1228923087_59357429.html")</f>
        <v/>
      </c>
    </row>
    <row r="73">
      <c r="A73" t="inlineStr">
        <is>
          <t>杭州福朗机电科技有限公司怎么样 - 职友集</t>
        </is>
      </c>
      <c r="B73">
        <f>HYPERLINK("https://www.jobui.com/company/462691/","https://www.jobui.com/company/462691/")</f>
        <v/>
      </c>
    </row>
    <row r="74">
      <c r="A74" t="inlineStr">
        <is>
          <t>「孚临金科在哪里」浙江孚临科技有限公司怎么去 - 职友集</t>
        </is>
      </c>
      <c r="B74">
        <f>HYPERLINK("https://www.jobui.com/company/14475214/address/","https://www.jobui.com/company/14475214/address/")</f>
        <v/>
      </c>
    </row>
    <row r="75">
      <c r="A75" t="inlineStr">
        <is>
          <t>杭州凡锦科技有限公司竞争对手 - 职友集</t>
        </is>
      </c>
      <c r="B75">
        <f>HYPERLINK("https://www.jobui.com/company/1436986/competitor/","https://www.jobui.com/company/1436986/competitor/")</f>
        <v/>
      </c>
    </row>
    <row r="76">
      <c r="A76" t="inlineStr">
        <is>
          <t>杭州长孚科技有限公司招聘要求(招聘条件 发展前景) - 职友集</t>
        </is>
      </c>
      <c r="B76">
        <f>HYPERLINK("https://www.jobui.com/company/17602966/jobs/analysis/","https://www.jobui.com/company/17602966/jobs/analysis/")</f>
        <v/>
      </c>
    </row>
    <row r="77">
      <c r="A77" t="inlineStr">
        <is>
          <t>杭州泰伦特智能科技有限公司杭州怎么样(招聘要求条件 发展前景...</t>
        </is>
      </c>
      <c r="B77">
        <f>HYPERLINK("https://www.jobui.com/company/20768699/jobs/analysis/hangzhou/","https://www.jobui.com/company/20768699/jobs/analysis/hangzhou/")</f>
        <v/>
      </c>
    </row>
    <row r="78">
      <c r="A78" t="inlineStr">
        <is>
          <t>杭州帷盛科技有限公司杭州怎么样(招聘要求条件 发展前景) - 职友集</t>
        </is>
      </c>
      <c r="B78">
        <f>HYPERLINK("https://www.jobui.com/company/10944742/jobs/analysis/hangzhou/","https://www.jobui.com/company/10944742/jobs/analysis/hangzhou/")</f>
        <v/>
      </c>
    </row>
    <row r="79">
      <c r="A79" t="inlineStr">
        <is>
          <t>杭州福朗机电科技有限公司工资待遇怎么样?薪酬福利、加班情况 - 职...</t>
        </is>
      </c>
      <c r="B79">
        <f>HYPERLINK("https://www.jobui.com/company/462691/salary/","https://www.jobui.com/company/462691/salary/")</f>
        <v/>
      </c>
    </row>
    <row r="80">
      <c r="A80" t="inlineStr">
        <is>
          <t>傅建达 - 杭州泰伦特智能科技有限公司 - 法定代表人/高管/股东...</t>
        </is>
      </c>
      <c r="B80">
        <f>HYPERLINK("https://aiqicha.baidu.com/human_lTM-TogKuTwNHsIuBxDRBzAB7iXF*1tyV*LNa3PkdLG","https://aiqicha.baidu.com/human_lTM-TogKuTwNHsIuBxDRBzAB7iXF*1tyV*LNa3PkdLG")</f>
        <v/>
      </c>
    </row>
    <row r="81">
      <c r="A81" t="inlineStr">
        <is>
          <t>关于公示2022年浙江省A级“守合同重信用”企业的通知</t>
        </is>
      </c>
      <c r="B81">
        <f>HYPERLINK("https://www.hzsc.gov.cn/art/2022/12/19/art_1229354284_1828374.html","https://www.hzsc.gov.cn/art/2022/12/19/art_1229354284_1828374.html")</f>
        <v/>
      </c>
    </row>
    <row r="82">
      <c r="A82" t="inlineStr">
        <is>
          <t>富阳区拟推荐杭州市企业高新技术研发中心的公示</t>
        </is>
      </c>
      <c r="B82">
        <f>HYPERLINK("https://www.fuyang.gov.cn/art/2024/4/7/art_1228923087_59357429.html","https://www.fuyang.gov.cn/art/2024/4/7/art_1228923087_59357429.html")</f>
        <v/>
      </c>
    </row>
    <row r="83">
      <c r="A83" t="inlineStr">
        <is>
          <t>杭州福朗机电科技有限公司怎么样 - 职友集</t>
        </is>
      </c>
      <c r="B83">
        <f>HYPERLINK("https://www.jobui.com/company/462691/","https://www.jobui.com/company/462691/")</f>
        <v/>
      </c>
    </row>
    <row r="84">
      <c r="A84" t="inlineStr">
        <is>
          <t>「孚临金科在哪里」浙江孚临科技有限公司怎么去 - 职友集</t>
        </is>
      </c>
      <c r="B84">
        <f>HYPERLINK("https://www.jobui.com/company/14475214/address/","https://www.jobui.com/company/14475214/address/")</f>
        <v/>
      </c>
    </row>
    <row r="85">
      <c r="A85" t="inlineStr">
        <is>
          <t>杭州凡锦科技有限公司竞争对手 - 职友集</t>
        </is>
      </c>
      <c r="B85">
        <f>HYPERLINK("https://www.jobui.com/company/1436986/competitor/","https://www.jobui.com/company/1436986/competitor/")</f>
        <v/>
      </c>
    </row>
    <row r="86">
      <c r="A86" t="inlineStr">
        <is>
          <t>杭州长孚科技有限公司招聘要求(招聘条件 发展前景) - 职友集</t>
        </is>
      </c>
      <c r="B86">
        <f>HYPERLINK("https://www.jobui.com/company/17602966/jobs/analysis/","https://www.jobui.com/company/17602966/jobs/analysis/")</f>
        <v/>
      </c>
    </row>
    <row r="87">
      <c r="A87" t="inlineStr">
        <is>
          <t>杭州泰伦特智能科技有限公司杭州怎么样(招聘要求条件 发展前景...</t>
        </is>
      </c>
      <c r="B87">
        <f>HYPERLINK("https://www.jobui.com/company/20768699/jobs/analysis/hangzhou/","https://www.jobui.com/company/20768699/jobs/analysis/hangzhou/")</f>
        <v/>
      </c>
    </row>
    <row r="88">
      <c r="A88" t="inlineStr">
        <is>
          <t>杭州帷盛科技有限公司杭州怎么样(招聘要求条件 发展前景) - 职友集</t>
        </is>
      </c>
      <c r="B88">
        <f>HYPERLINK("https://www.jobui.com/company/10944742/jobs/analysis/hangzhou/","https://www.jobui.com/company/10944742/jobs/analysis/hangzhou/")</f>
        <v/>
      </c>
    </row>
    <row r="89">
      <c r="A89" t="inlineStr">
        <is>
          <t>杭州福朗机电科技有限公司工资待遇怎么样?薪酬福利、加班情况 - 职...</t>
        </is>
      </c>
      <c r="B89">
        <f>HYPERLINK("https://www.jobui.com/company/462691/salary/","https://www.jobui.com/company/462691/salary/")</f>
        <v/>
      </c>
    </row>
    <row r="90">
      <c r="A90" t="inlineStr">
        <is>
          <t>傅建达 - 杭州泰伦特智能科技有限公司 - 法定代表人/高管/股东...</t>
        </is>
      </c>
      <c r="B90">
        <f>HYPERLINK("https://aiqicha.baidu.com/human_lTM-TogKuTwNHsIuBxDRBzAB7iXF*1tyV*LNa3PkdLG","https://aiqicha.baidu.com/human_lTM-TogKuTwNHsIuBxDRBzAB7iXF*1tyV*LNa3PkdLG")</f>
        <v/>
      </c>
    </row>
    <row r="91">
      <c r="A91" t="inlineStr">
        <is>
          <t>关于公示2022年浙江省A级“守合同重信用”企业的通知</t>
        </is>
      </c>
      <c r="B91">
        <f>HYPERLINK("https://www.hzsc.gov.cn/art/2022/12/19/art_1229354284_1828374.html","https://www.hzsc.gov.cn/art/2022/12/19/art_1229354284_1828374.html")</f>
        <v/>
      </c>
    </row>
    <row r="92">
      <c r="A92" t="inlineStr">
        <is>
          <t>富阳区拟推荐杭州市企业高新技术研发中心的公示</t>
        </is>
      </c>
      <c r="B92">
        <f>HYPERLINK("https://www.fuyang.gov.cn/art/2024/4/7/art_1228923087_59357429.html","https://www.fuyang.gov.cn/art/2024/4/7/art_1228923087_59357429.html")</f>
        <v/>
      </c>
    </row>
    <row r="93">
      <c r="A93" t="inlineStr">
        <is>
          <t>杭州福朗机电科技有限公司怎么样 - 职友集</t>
        </is>
      </c>
      <c r="B93">
        <f>HYPERLINK("https://www.jobui.com/company/462691/","https://www.jobui.com/company/462691/")</f>
        <v/>
      </c>
    </row>
    <row r="94">
      <c r="A94" t="inlineStr">
        <is>
          <t>「孚临金科在哪里」浙江孚临科技有限公司怎么去 - 职友集</t>
        </is>
      </c>
      <c r="B94">
        <f>HYPERLINK("https://www.jobui.com/company/14475214/address/","https://www.jobui.com/company/14475214/address/")</f>
        <v/>
      </c>
    </row>
    <row r="95">
      <c r="A95" t="inlineStr">
        <is>
          <t>杭州凡锦科技有限公司竞争对手 - 职友集</t>
        </is>
      </c>
      <c r="B95">
        <f>HYPERLINK("https://www.jobui.com/company/1436986/competitor/","https://www.jobui.com/company/1436986/competitor/")</f>
        <v/>
      </c>
    </row>
    <row r="96">
      <c r="A96" t="inlineStr">
        <is>
          <t>杭州长孚科技有限公司招聘要求(招聘条件 发展前景) - 职友集</t>
        </is>
      </c>
      <c r="B96">
        <f>HYPERLINK("https://www.jobui.com/company/17602966/jobs/analysis/","https://www.jobui.com/company/17602966/jobs/analysis/")</f>
        <v/>
      </c>
    </row>
    <row r="97">
      <c r="A97" t="inlineStr">
        <is>
          <t>杭州泰伦特智能科技有限公司杭州怎么样(招聘要求条件 发展前景...</t>
        </is>
      </c>
      <c r="B97">
        <f>HYPERLINK("https://www.jobui.com/company/20768699/jobs/analysis/hangzhou/","https://www.jobui.com/company/20768699/jobs/analysis/hangzhou/")</f>
        <v/>
      </c>
    </row>
    <row r="98">
      <c r="A98" t="inlineStr">
        <is>
          <t>杭州帷盛科技有限公司杭州怎么样(招聘要求条件 发展前景) - 职友集</t>
        </is>
      </c>
      <c r="B98">
        <f>HYPERLINK("https://www.jobui.com/company/10944742/jobs/analysis/hangzhou/","https://www.jobui.com/company/10944742/jobs/analysis/hangzhou/")</f>
        <v/>
      </c>
    </row>
    <row r="99">
      <c r="A99" t="inlineStr">
        <is>
          <t>杭州福朗机电科技有限公司工资待遇怎么样?薪酬福利、加班情况 - 职...</t>
        </is>
      </c>
      <c r="B99">
        <f>HYPERLINK("https://www.jobui.com/company/462691/salary/","https://www.jobui.com/company/462691/salary/")</f>
        <v/>
      </c>
    </row>
    <row r="100">
      <c r="A100" t="inlineStr">
        <is>
          <t>傅建达 - 杭州泰伦特智能科技有限公司 - 法定代表人/高管/股东...</t>
        </is>
      </c>
      <c r="B100">
        <f>HYPERLINK("https://aiqicha.baidu.com/human_lTM-TogKuTwNHsIuBxDRBzAB7iXF*1tyV*LNa3PkdLG","https://aiqicha.baidu.com/human_lTM-TogKuTwNHsIuBxDRBzAB7iXF*1tyV*LNa3PkdLG")</f>
        <v/>
      </c>
    </row>
    <row r="101">
      <c r="A101" t="inlineStr">
        <is>
          <t>关于公示2022年浙江省A级“守合同重信用”企业的通知</t>
        </is>
      </c>
      <c r="B101">
        <f>HYPERLINK("https://www.hzsc.gov.cn/art/2022/12/19/art_1229354284_1828374.html","https://www.hzsc.gov.cn/art/2022/12/19/art_1229354284_1828374.html")</f>
        <v/>
      </c>
    </row>
    <row r="102">
      <c r="A102" t="inlineStr">
        <is>
          <t>富阳区拟推荐杭州市企业高新技术研发中心的公示</t>
        </is>
      </c>
      <c r="B102">
        <f>HYPERLINK("https://www.fuyang.gov.cn/art/2024/4/7/art_1228923087_59357429.html","https://www.fuyang.gov.cn/art/2024/4/7/art_1228923087_59357429.html")</f>
        <v/>
      </c>
    </row>
    <row r="103">
      <c r="A103" t="inlineStr">
        <is>
          <t>杭州福朗机电科技有限公司怎么样 - 职友集</t>
        </is>
      </c>
      <c r="B103">
        <f>HYPERLINK("https://www.jobui.com/company/462691/","https://www.jobui.com/company/462691/")</f>
        <v/>
      </c>
    </row>
    <row r="104">
      <c r="A104" t="inlineStr">
        <is>
          <t>「孚临金科在哪里」浙江孚临科技有限公司怎么去 - 职友集</t>
        </is>
      </c>
      <c r="B104">
        <f>HYPERLINK("https://www.jobui.com/company/14475214/address/","https://www.jobui.com/company/14475214/address/")</f>
        <v/>
      </c>
    </row>
    <row r="105">
      <c r="A105" t="inlineStr">
        <is>
          <t>杭州凡锦科技有限公司竞争对手 - 职友集</t>
        </is>
      </c>
      <c r="B105">
        <f>HYPERLINK("https://www.jobui.com/company/1436986/competitor/","https://www.jobui.com/company/1436986/competitor/")</f>
        <v/>
      </c>
    </row>
    <row r="106">
      <c r="A106" t="inlineStr">
        <is>
          <t>杭州长孚科技有限公司招聘要求(招聘条件 发展前景) - 职友集</t>
        </is>
      </c>
      <c r="B106">
        <f>HYPERLINK("https://www.jobui.com/company/17602966/jobs/analysis/","https://www.jobui.com/company/17602966/jobs/analysis/")</f>
        <v/>
      </c>
    </row>
    <row r="107">
      <c r="A107" t="inlineStr">
        <is>
          <t>杭州泰伦特智能科技有限公司杭州怎么样(招聘要求条件 发展前景...</t>
        </is>
      </c>
      <c r="B107">
        <f>HYPERLINK("https://www.jobui.com/company/20768699/jobs/analysis/hangzhou/","https://www.jobui.com/company/20768699/jobs/analysis/hangzhou/")</f>
        <v/>
      </c>
    </row>
    <row r="108">
      <c r="A108" t="inlineStr">
        <is>
          <t>杭州帷盛科技有限公司杭州怎么样(招聘要求条件 发展前景) - 职友集</t>
        </is>
      </c>
      <c r="B108">
        <f>HYPERLINK("https://www.jobui.com/company/10944742/jobs/analysis/hangzhou/","https://www.jobui.com/company/10944742/jobs/analysis/hangzhou/")</f>
        <v/>
      </c>
    </row>
    <row r="109">
      <c r="A109" t="inlineStr">
        <is>
          <t>杭州福朗机电科技有限公司工资待遇怎么样?薪酬福利、加班情况 - 职...</t>
        </is>
      </c>
      <c r="B109">
        <f>HYPERLINK("https://www.jobui.com/company/462691/salary/","https://www.jobui.com/company/462691/salary/")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2025-08-30T01:14:54Z</dcterms:created>
  <dcterms:modified xmlns:dcterms="http://purl.org/dc/terms/" xmlns:xsi="http://www.w3.org/2001/XMLSchema-instance" xsi:type="dcterms:W3CDTF">2025-08-30T01:14:57Z</dcterms:modified>
</cp:coreProperties>
</file>