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3"/>
  <sheetViews>
    <sheetView workbookViewId="0">
      <selection activeCell="A1" sqref="A1"/>
    </sheetView>
  </sheetViews>
  <sheetFormatPr baseColWidth="8" defaultRowHeight="15"/>
  <sheetData>
    <row r="1">
      <c r="A1" t="inlineStr">
        <is>
          <t>欧阳易玄欢迎咨询认证徽章</t>
        </is>
      </c>
      <c r="B1">
        <f>HYPERLINK("https://www.douyin.com/user/MS4wLjABAAAAdxLnUn-Dm7_-JeHDgKVLmnIt-v0NuFmQ_cOA2xpEjiw","https://www.douyin.com/user/MS4wLjABAAAAdxLnUn-Dm7_-JeHDgKVLmnIt-v0NuFmQ_cOA2xpEjiw")</f>
        <v/>
      </c>
    </row>
    <row r="2">
      <c r="A2" t="inlineStr">
        <is>
          <t>市商联会关于企业评选“优秀会员单位”“高品质消费企业”结果公示</t>
        </is>
      </c>
      <c r="B2">
        <f>HYPERLINK("http://sww.hangzhou.gov.cn/art/2024/5/13/art_1229460831_58901790.html","http://sww.hangzhou.gov.cn/art/2024/5/13/art_1229460831_58901790.html")</f>
        <v/>
      </c>
    </row>
    <row r="3">
      <c r="A3" t="inlineStr">
        <is>
          <t>四维旅游(杭州)有限公司 - 天眼查</t>
        </is>
      </c>
      <c r="B3">
        <f>HYPERLINK("https://www.tianyancha.com/company/3096826510","https://www.tianyancha.com/company/3096826510")</f>
        <v/>
      </c>
    </row>
    <row r="4">
      <c r="A4" t="inlineStr">
        <is>
          <t>杭州伍零伍文化创意发展有限公司_股东信息_名单_持股比例_企业...</t>
        </is>
      </c>
      <c r="B4">
        <f>HYPERLINK("https://www.tianyancha.com/sholder/4344661404-0083","https://www.tianyancha.com/sholder/4344661404-0083")</f>
        <v/>
      </c>
    </row>
    <row r="5">
      <c r="A5" t="inlineStr">
        <is>
          <t>会员单位名单</t>
        </is>
      </c>
      <c r="B5">
        <f>HYPERLINK("https://mp.weixin.qq.com/s?__biz=MzI2MTI2MTc1Nw==&amp;mid=2247546542&amp;idx=3&amp;sn=60511992a16af644d2857e595a79da42&amp;chksm=ea5f667cdd28ef6a771bfafe7e803083c0ee5a08a5ab68ad1332a91bac7b3ed2e64e7c9805cf&amp;scene=27","https://mp.weixin.qq.com/s?__biz=MzI2MTI2MTc1Nw==&amp;mid=2247546542&amp;idx=3&amp;sn=60511992a16af644d2857e595a79da42&amp;chksm=ea5f667cdd28ef6a771bfafe7e803083c0ee5a08a5ab68ad1332a91bac7b3ed2e64e7c9805cf&amp;scene=27")</f>
        <v/>
      </c>
    </row>
    <row r="6">
      <c r="A6" t="inlineStr">
        <is>
          <t>杭州壹零贰伍传媒文化有限公司 - 企业/公司信息查询 - 爱企查</t>
        </is>
      </c>
      <c r="B6">
        <f>HYPERLINK("https://aiqicha.baidu.com/s?q=%E6%9D%AD%E5%B7%9E%E5%A3%B9%E9%9B%B6%E8%B4%B0%E4%BC%8D%E4%BC%A0%E5%AA%92%E6%96%87%E5%8C%96%E6%9C%89%E9%99%90%E5%85%AC%E5%8F%B8","https://aiqicha.baidu.com/s?q=%E6%9D%AD%E5%B7%9E%E5%A3%B9%E9%9B%B6%E8%B4%B0%E4%BC%8D%E4%BC%A0%E5%AA%92%E6%96%87%E5%8C%96%E6%9C%89%E9%99%90%E5%85%AC%E5%8F%B8")</f>
        <v/>
      </c>
    </row>
    <row r="7">
      <c r="A7" t="inlineStr">
        <is>
          <t>「营口伍壹柒商务信息咨询有限公司招聘」-BOSS直聘</t>
        </is>
      </c>
      <c r="B7">
        <f>HYPERLINK("https://www.zhipin.com/companys/11055de4882067381HR92ti1E1s~.html","https://www.zhipin.com/companys/11055de4882067381HR92ti1E1s~.html")</f>
        <v/>
      </c>
    </row>
    <row r="8">
      <c r="A8" t="inlineStr">
        <is>
          <t>51荟旅游-让旅行更精彩</t>
        </is>
      </c>
      <c r="B8">
        <f>HYPERLINK("http://www.51clubtravel.com/","http://www.51clubtravel.com/")</f>
        <v/>
      </c>
    </row>
    <row r="9">
      <c r="A9" t="inlineStr">
        <is>
          <t>58企业名录-企业黄页_企业信息大全_2016最新企业信息免费查询</t>
        </is>
      </c>
      <c r="B9">
        <f>HYPERLINK("https://qy.m.58.com/biglist/mlist7064.html","https://qy.m.58.com/biglist/mlist7064.html")</f>
        <v/>
      </c>
    </row>
    <row r="10">
      <c r="A10" t="inlineStr">
        <is>
          <t>杭州一二三耶管理咨询有限公司 - 天眼查</t>
        </is>
      </c>
      <c r="B10">
        <f>HYPERLINK("https://www.tianyancha.com/company/5135001759","https://www.tianyancha.com/company/5135001759")</f>
        <v/>
      </c>
    </row>
    <row r="11">
      <c r="A11" t="inlineStr">
        <is>
          <t>杭州壹起飞文化传媒有限公司 - 天眼查</t>
        </is>
      </c>
      <c r="B11">
        <f>HYPERLINK("https://www.tianyancha.com/company/5213862861","https://www.tianyancha.com/company/5213862861")</f>
        <v/>
      </c>
    </row>
    <row r="12">
      <c r="A12" t="inlineStr">
        <is>
          <t>「昆明心荟医疗服务有限公司」2025年招聘信息-BOSS直聘</t>
        </is>
      </c>
      <c r="B12">
        <f>HYPERLINK("https://m.kanzhun.com/firm/wage/33xy3t21FFs~.html","https://m.kanzhun.com/firm/wage/33xy3t21FFs~.html")</f>
        <v/>
      </c>
    </row>
    <row r="13">
      <c r="A13" t="inlineStr">
        <is>
          <t>58企业名录-企业黄页_企业信息大全_2016最新企业信息免费查询</t>
        </is>
      </c>
      <c r="B13">
        <f>HYPERLINK("https://qy.m.58.com/biglist/mlist1235.html","https://qy.m.58.com/biglist/mlist1235.html")</f>
        <v/>
      </c>
    </row>
    <row r="14">
      <c r="A14" t="inlineStr">
        <is>
          <t>天津市西青区第七次全国人口普查通告(四)</t>
        </is>
      </c>
      <c r="B14">
        <f>HYPERLINK("https://mp.weixin.qq.com/s?__biz=MjM5Njc3OTk3Nw==&amp;mid=2651289614&amp;idx=5&amp;sn=932402e2eb3ddf4ff4847f3b50157e08&amp;chksm=bd17daa88a6053be289a390c338115cf18d4cf69bb17acae14d80d15d7cc3bc6c07598e86a5d&amp;scene=27","https://mp.weixin.qq.com/s?__biz=MjM5Njc3OTk3Nw==&amp;mid=2651289614&amp;idx=5&amp;sn=932402e2eb3ddf4ff4847f3b50157e08&amp;chksm=bd17daa88a6053be289a390c338115cf18d4cf69bb17acae14d80d15d7cc3bc6c07598e86a5d&amp;scene=27")</f>
        <v/>
      </c>
    </row>
    <row r="15">
      <c r="A15" t="inlineStr">
        <is>
          <t>2024年第四季度珠海市住房公积金新增缴存单位</t>
        </is>
      </c>
      <c r="B15">
        <f>HYPERLINK("https://gjj.zhuhai.gov.cn/gkmlpt/content/3/3769/mpost_3769448.html","https://gjj.zhuhai.gov.cn/gkmlpt/content/3/3769/mpost_3769448.html")</f>
        <v/>
      </c>
    </row>
    <row r="16">
      <c r="A16" t="inlineStr">
        <is>
          <t>壹拾壹(杭州)文化传播有限公司 - 天眼查</t>
        </is>
      </c>
      <c r="B16">
        <f>HYPERLINK("https://www.tianyancha.com/company/5738025122","https://www.tianyancha.com/company/5738025122")</f>
        <v/>
      </c>
    </row>
    <row r="17">
      <c r="A17" t="inlineStr">
        <is>
          <t>杭州运河集团文化旅游有限公司 - 天眼查</t>
        </is>
      </c>
      <c r="B17">
        <f>HYPERLINK("https://www.tianyancha.com/company/2316561287","https://www.tianyancha.com/company/2316561287")</f>
        <v/>
      </c>
    </row>
    <row r="18">
      <c r="A18" t="inlineStr">
        <is>
          <t>杭州侠友会品牌管理有限公司 - 天眼查</t>
        </is>
      </c>
      <c r="B18">
        <f>HYPERLINK("https://www.tianyancha.com/company/3012740594","https://www.tianyancha.com/company/3012740594")</f>
        <v/>
      </c>
    </row>
    <row r="19">
      <c r="A19" t="inlineStr">
        <is>
          <t>51荟旅游-让旅行更精彩</t>
        </is>
      </c>
      <c r="B19">
        <f>HYPERLINK("http://www.51clubtravel.com/","http://www.51clubtravel.com/")</f>
        <v/>
      </c>
    </row>
    <row r="20">
      <c r="A20" t="inlineStr">
        <is>
          <t>杭州一起游旅业有限公司 - 天眼查</t>
        </is>
      </c>
      <c r="B20">
        <f>HYPERLINK("https://www.tianyancha.com/company/1309841177","https://www.tianyancha.com/company/1309841177")</f>
        <v/>
      </c>
    </row>
    <row r="21">
      <c r="A21" t="inlineStr">
        <is>
          <t>杭州卓越壹壹科技有限公司 - 天眼查</t>
        </is>
      </c>
      <c r="B21">
        <f>HYPERLINK("https://www.tianyancha.com/szhixing/6446872518-9747","https://www.tianyancha.com/szhixing/6446872518-9747")</f>
        <v/>
      </c>
    </row>
    <row r="22">
      <c r="A22" t="inlineStr">
        <is>
          <t>杭行荟(杭州)汽车销售有限公司_股东信息_名单_持股比例_企业查询...</t>
        </is>
      </c>
      <c r="B22">
        <f>HYPERLINK("https://www.tianyancha.com/sholder/5460761343-2ca8","https://www.tianyancha.com/sholder/5460761343-2ca8")</f>
        <v/>
      </c>
    </row>
    <row r="23">
      <c r="A23" t="inlineStr">
        <is>
          <t>卓俪荟控股(杭州)有限公司 - 天眼查</t>
        </is>
      </c>
      <c r="B23">
        <f>HYPERLINK("https://www.tianyancha.com/company/2351658788","https://www.tianyancha.com/company/2351658788")</f>
        <v/>
      </c>
    </row>
    <row r="24">
      <c r="A24" t="inlineStr">
        <is>
          <t>杭州万吉国际旅游有限公司_分支机构_企业分支机构查询 - 天眼查</t>
        </is>
      </c>
      <c r="B24">
        <f>HYPERLINK("https://www.tianyancha.com/sbranch/1313600548-47f4","https://www.tianyancha.com/sbranch/1313600548-47f4")</f>
        <v/>
      </c>
    </row>
    <row r="25">
      <c r="A25" t="inlineStr">
        <is>
          <t>杭州万吉国际旅游有限公司 - 天眼查</t>
        </is>
      </c>
      <c r="B25">
        <f>HYPERLINK("https://www.tianyancha.com/company/1313600548","https://www.tianyancha.com/company/1313600548")</f>
        <v/>
      </c>
    </row>
    <row r="26">
      <c r="A26" t="inlineStr">
        <is>
          <t>杭行荟(杭州)汽车销售有限公司 - 天眼查</t>
        </is>
      </c>
      <c r="B26">
        <f>HYPERLINK("https://www.tianyancha.com/company/5460761343","https://www.tianyancha.com/company/5460761343")</f>
        <v/>
      </c>
    </row>
    <row r="27">
      <c r="A27" t="inlineStr">
        <is>
          <t>杭州乐逸旅游有限公司 - 天眼查</t>
        </is>
      </c>
      <c r="B27">
        <f>HYPERLINK("https://www.tianyancha.com/sholder/3273920698-7bb5","https://www.tianyancha.com/sholder/3273920698-7bb5")</f>
        <v/>
      </c>
    </row>
    <row r="28">
      <c r="A28" t="inlineStr">
        <is>
          <t>杭州一起游旅业有限公司 - 天眼查</t>
        </is>
      </c>
      <c r="B28">
        <f>HYPERLINK("https://www.tianyancha.com/company/1309841177","https://www.tianyancha.com/company/1309841177")</f>
        <v/>
      </c>
    </row>
    <row r="29">
      <c r="A29" t="inlineStr">
        <is>
          <t>杭州卓越壹壹科技有限公司 - 天眼查</t>
        </is>
      </c>
      <c r="B29">
        <f>HYPERLINK("https://www.tianyancha.com/szhixing/6446872518-9747","https://www.tianyancha.com/szhixing/6446872518-9747")</f>
        <v/>
      </c>
    </row>
    <row r="30">
      <c r="A30" t="inlineStr">
        <is>
          <t>杭行荟(杭州)汽车销售有限公司_股东信息_名单_持股比例_企业查询...</t>
        </is>
      </c>
      <c r="B30">
        <f>HYPERLINK("https://www.tianyancha.com/sholder/5460761343-2ca8","https://www.tianyancha.com/sholder/5460761343-2ca8")</f>
        <v/>
      </c>
    </row>
    <row r="31">
      <c r="A31" t="inlineStr">
        <is>
          <t>卓俪荟控股(杭州)有限公司 - 天眼查</t>
        </is>
      </c>
      <c r="B31">
        <f>HYPERLINK("https://www.tianyancha.com/company/2351658788","https://www.tianyancha.com/company/2351658788")</f>
        <v/>
      </c>
    </row>
    <row r="32">
      <c r="A32" t="inlineStr">
        <is>
          <t>杭州万吉国际旅游有限公司_分支机构_企业分支机构查询 - 天眼查</t>
        </is>
      </c>
      <c r="B32">
        <f>HYPERLINK("https://www.tianyancha.com/sbranch/1313600548-47f4","https://www.tianyancha.com/sbranch/1313600548-47f4")</f>
        <v/>
      </c>
    </row>
    <row r="33">
      <c r="A33" t="inlineStr">
        <is>
          <t>杭州万吉国际旅游有限公司 - 天眼查</t>
        </is>
      </c>
      <c r="B33">
        <f>HYPERLINK("https://www.tianyancha.com/company/1313600548","https://www.tianyancha.com/company/1313600548")</f>
        <v/>
      </c>
    </row>
    <row r="34">
      <c r="A34" t="inlineStr">
        <is>
          <t>杭行荟(杭州)汽车销售有限公司 - 天眼查</t>
        </is>
      </c>
      <c r="B34">
        <f>HYPERLINK("https://www.tianyancha.com/company/5460761343","https://www.tianyancha.com/company/5460761343")</f>
        <v/>
      </c>
    </row>
    <row r="35">
      <c r="A35" t="inlineStr">
        <is>
          <t>杭州乐逸旅游有限公司 - 天眼查</t>
        </is>
      </c>
      <c r="B35">
        <f>HYPERLINK("https://www.tianyancha.com/sholder/3273920698-7bb5","https://www.tianyancha.com/sholder/3273920698-7bb5")</f>
        <v/>
      </c>
    </row>
    <row r="36">
      <c r="A36" t="inlineStr">
        <is>
          <t>杭州一起游旅业有限公司 - 天眼查</t>
        </is>
      </c>
      <c r="B36">
        <f>HYPERLINK("https://www.tianyancha.com/company/1309841177","https://www.tianyancha.com/company/1309841177")</f>
        <v/>
      </c>
    </row>
    <row r="37">
      <c r="A37" t="inlineStr">
        <is>
          <t>杭州卓越壹壹科技有限公司 - 天眼查</t>
        </is>
      </c>
      <c r="B37">
        <f>HYPERLINK("https://www.tianyancha.com/szhixing/6446872518-9747","https://www.tianyancha.com/szhixing/6446872518-9747")</f>
        <v/>
      </c>
    </row>
    <row r="38">
      <c r="A38" t="inlineStr">
        <is>
          <t>杭行荟(杭州)汽车销售有限公司_股东信息_名单_持股比例_企业查询...</t>
        </is>
      </c>
      <c r="B38">
        <f>HYPERLINK("https://www.tianyancha.com/sholder/5460761343-2ca8","https://www.tianyancha.com/sholder/5460761343-2ca8")</f>
        <v/>
      </c>
    </row>
    <row r="39">
      <c r="A39" t="inlineStr">
        <is>
          <t>卓俪荟控股(杭州)有限公司 - 天眼查</t>
        </is>
      </c>
      <c r="B39">
        <f>HYPERLINK("https://www.tianyancha.com/company/2351658788","https://www.tianyancha.com/company/2351658788")</f>
        <v/>
      </c>
    </row>
    <row r="40">
      <c r="A40" t="inlineStr">
        <is>
          <t>杭州万吉国际旅游有限公司_分支机构_企业分支机构查询 - 天眼查</t>
        </is>
      </c>
      <c r="B40">
        <f>HYPERLINK("https://www.tianyancha.com/sbranch/1313600548-47f4","https://www.tianyancha.com/sbranch/1313600548-47f4")</f>
        <v/>
      </c>
    </row>
    <row r="41">
      <c r="A41" t="inlineStr">
        <is>
          <t>杭州万吉国际旅游有限公司 - 天眼查</t>
        </is>
      </c>
      <c r="B41">
        <f>HYPERLINK("https://www.tianyancha.com/company/1313600548","https://www.tianyancha.com/company/1313600548")</f>
        <v/>
      </c>
    </row>
    <row r="42">
      <c r="A42" t="inlineStr">
        <is>
          <t>杭行荟(杭州)汽车销售有限公司 - 天眼查</t>
        </is>
      </c>
      <c r="B42">
        <f>HYPERLINK("https://www.tianyancha.com/company/5460761343","https://www.tianyancha.com/company/5460761343")</f>
        <v/>
      </c>
    </row>
    <row r="43">
      <c r="A43" t="inlineStr">
        <is>
          <t>杭州乐逸旅游有限公司 - 天眼查</t>
        </is>
      </c>
      <c r="B43">
        <f>HYPERLINK("https://www.tianyancha.com/sholder/3273920698-7bb5","https://www.tianyancha.com/sholder/3273920698-7bb5")</f>
        <v/>
      </c>
    </row>
    <row r="44">
      <c r="A44" t="inlineStr">
        <is>
          <t>杭州一起游旅业有限公司 - 天眼查</t>
        </is>
      </c>
      <c r="B44">
        <f>HYPERLINK("https://www.tianyancha.com/company/1309841177","https://www.tianyancha.com/company/1309841177")</f>
        <v/>
      </c>
    </row>
    <row r="45">
      <c r="A45" t="inlineStr">
        <is>
          <t>杭州卓越壹壹科技有限公司 - 天眼查</t>
        </is>
      </c>
      <c r="B45">
        <f>HYPERLINK("https://www.tianyancha.com/szhixing/6446872518-9747","https://www.tianyancha.com/szhixing/6446872518-9747")</f>
        <v/>
      </c>
    </row>
    <row r="46">
      <c r="A46" t="inlineStr">
        <is>
          <t>杭行荟(杭州)汽车销售有限公司_股东信息_名单_持股比例_企业查询...</t>
        </is>
      </c>
      <c r="B46">
        <f>HYPERLINK("https://www.tianyancha.com/sholder/5460761343-2ca8","https://www.tianyancha.com/sholder/5460761343-2ca8")</f>
        <v/>
      </c>
    </row>
    <row r="47">
      <c r="A47" t="inlineStr">
        <is>
          <t>卓俪荟控股(杭州)有限公司 - 天眼查</t>
        </is>
      </c>
      <c r="B47">
        <f>HYPERLINK("https://www.tianyancha.com/company/2351658788","https://www.tianyancha.com/company/2351658788")</f>
        <v/>
      </c>
    </row>
    <row r="48">
      <c r="A48" t="inlineStr">
        <is>
          <t>杭州万吉国际旅游有限公司_分支机构_企业分支机构查询 - 天眼查</t>
        </is>
      </c>
      <c r="B48">
        <f>HYPERLINK("https://www.tianyancha.com/sbranch/1313600548-47f4","https://www.tianyancha.com/sbranch/1313600548-47f4")</f>
        <v/>
      </c>
    </row>
    <row r="49">
      <c r="A49" t="inlineStr">
        <is>
          <t>杭州万吉国际旅游有限公司 - 天眼查</t>
        </is>
      </c>
      <c r="B49">
        <f>HYPERLINK("https://www.tianyancha.com/company/1313600548","https://www.tianyancha.com/company/1313600548")</f>
        <v/>
      </c>
    </row>
    <row r="50">
      <c r="A50" t="inlineStr">
        <is>
          <t>杭行荟(杭州)汽车销售有限公司 - 天眼查</t>
        </is>
      </c>
      <c r="B50">
        <f>HYPERLINK("https://www.tianyancha.com/company/5460761343","https://www.tianyancha.com/company/5460761343")</f>
        <v/>
      </c>
    </row>
    <row r="51">
      <c r="A51" t="inlineStr">
        <is>
          <t>杭州乐逸旅游有限公司 - 天眼查</t>
        </is>
      </c>
      <c r="B51">
        <f>HYPERLINK("https://www.tianyancha.com/sholder/3273920698-7bb5","https://www.tianyancha.com/sholder/3273920698-7bb5")</f>
        <v/>
      </c>
    </row>
    <row r="52">
      <c r="A52" t="inlineStr">
        <is>
          <t>杭州一起游旅业有限公司 - 天眼查</t>
        </is>
      </c>
      <c r="B52">
        <f>HYPERLINK("https://www.tianyancha.com/company/1309841177","https://www.tianyancha.com/company/1309841177")</f>
        <v/>
      </c>
    </row>
    <row r="53">
      <c r="A53" t="inlineStr">
        <is>
          <t>杭州卓越壹壹科技有限公司 - 天眼查</t>
        </is>
      </c>
      <c r="B53">
        <f>HYPERLINK("https://www.tianyancha.com/szhixing/6446872518-9747","https://www.tianyancha.com/szhixing/6446872518-9747")</f>
        <v/>
      </c>
    </row>
    <row r="54">
      <c r="A54" t="inlineStr">
        <is>
          <t>杭行荟(杭州)汽车销售有限公司_股东信息_名单_持股比例_企业查询...</t>
        </is>
      </c>
      <c r="B54">
        <f>HYPERLINK("https://www.tianyancha.com/sholder/5460761343-2ca8","https://www.tianyancha.com/sholder/5460761343-2ca8")</f>
        <v/>
      </c>
    </row>
    <row r="55">
      <c r="A55" t="inlineStr">
        <is>
          <t>卓俪荟控股(杭州)有限公司 - 天眼查</t>
        </is>
      </c>
      <c r="B55">
        <f>HYPERLINK("https://www.tianyancha.com/company/2351658788","https://www.tianyancha.com/company/2351658788")</f>
        <v/>
      </c>
    </row>
    <row r="56">
      <c r="A56" t="inlineStr">
        <is>
          <t>杭州万吉国际旅游有限公司_分支机构_企业分支机构查询 - 天眼查</t>
        </is>
      </c>
      <c r="B56">
        <f>HYPERLINK("https://www.tianyancha.com/sbranch/1313600548-47f4","https://www.tianyancha.com/sbranch/1313600548-47f4")</f>
        <v/>
      </c>
    </row>
    <row r="57">
      <c r="A57" t="inlineStr">
        <is>
          <t>杭州万吉国际旅游有限公司 - 天眼查</t>
        </is>
      </c>
      <c r="B57">
        <f>HYPERLINK("https://www.tianyancha.com/company/1313600548","https://www.tianyancha.com/company/1313600548")</f>
        <v/>
      </c>
    </row>
    <row r="58">
      <c r="A58" t="inlineStr">
        <is>
          <t>杭行荟(杭州)汽车销售有限公司 - 天眼查</t>
        </is>
      </c>
      <c r="B58">
        <f>HYPERLINK("https://www.tianyancha.com/company/5460761343","https://www.tianyancha.com/company/5460761343")</f>
        <v/>
      </c>
    </row>
    <row r="59">
      <c r="A59" t="inlineStr">
        <is>
          <t>杭州乐逸旅游有限公司 - 天眼查</t>
        </is>
      </c>
      <c r="B59">
        <f>HYPERLINK("https://www.tianyancha.com/sholder/3273920698-7bb5","https://www.tianyancha.com/sholder/3273920698-7bb5")</f>
        <v/>
      </c>
    </row>
    <row r="60">
      <c r="A60" t="inlineStr">
        <is>
          <t>杭州一起游旅业有限公司 - 天眼查</t>
        </is>
      </c>
      <c r="B60">
        <f>HYPERLINK("https://www.tianyancha.com/company/1309841177","https://www.tianyancha.com/company/1309841177")</f>
        <v/>
      </c>
    </row>
    <row r="61">
      <c r="A61" t="inlineStr">
        <is>
          <t>杭州卓越壹壹科技有限公司 - 天眼查</t>
        </is>
      </c>
      <c r="B61">
        <f>HYPERLINK("https://www.tianyancha.com/szhixing/6446872518-9747","https://www.tianyancha.com/szhixing/6446872518-9747")</f>
        <v/>
      </c>
    </row>
    <row r="62">
      <c r="A62" t="inlineStr">
        <is>
          <t>杭行荟(杭州)汽车销售有限公司_股东信息_名单_持股比例_企业查询...</t>
        </is>
      </c>
      <c r="B62">
        <f>HYPERLINK("https://www.tianyancha.com/sholder/5460761343-2ca8","https://www.tianyancha.com/sholder/5460761343-2ca8")</f>
        <v/>
      </c>
    </row>
    <row r="63">
      <c r="A63" t="inlineStr">
        <is>
          <t>卓俪荟控股(杭州)有限公司 - 天眼查</t>
        </is>
      </c>
      <c r="B63">
        <f>HYPERLINK("https://www.tianyancha.com/company/2351658788","https://www.tianyancha.com/company/2351658788")</f>
        <v/>
      </c>
    </row>
    <row r="64">
      <c r="A64" t="inlineStr">
        <is>
          <t>杭州万吉国际旅游有限公司_分支机构_企业分支机构查询 - 天眼查</t>
        </is>
      </c>
      <c r="B64">
        <f>HYPERLINK("https://www.tianyancha.com/sbranch/1313600548-47f4","https://www.tianyancha.com/sbranch/1313600548-47f4")</f>
        <v/>
      </c>
    </row>
    <row r="65">
      <c r="A65" t="inlineStr">
        <is>
          <t>杭州万吉国际旅游有限公司 - 天眼查</t>
        </is>
      </c>
      <c r="B65">
        <f>HYPERLINK("https://www.tianyancha.com/company/1313600548","https://www.tianyancha.com/company/1313600548")</f>
        <v/>
      </c>
    </row>
    <row r="66">
      <c r="A66" t="inlineStr">
        <is>
          <t>杭行荟(杭州)汽车销售有限公司 - 天眼查</t>
        </is>
      </c>
      <c r="B66">
        <f>HYPERLINK("https://www.tianyancha.com/company/5460761343","https://www.tianyancha.com/company/5460761343")</f>
        <v/>
      </c>
    </row>
    <row r="67">
      <c r="A67" t="inlineStr">
        <is>
          <t>杭州乐逸旅游有限公司 - 天眼查</t>
        </is>
      </c>
      <c r="B67">
        <f>HYPERLINK("https://www.tianyancha.com/sholder/3273920698-7bb5","https://www.tianyancha.com/sholder/3273920698-7bb5")</f>
        <v/>
      </c>
    </row>
    <row r="68">
      <c r="A68" t="inlineStr">
        <is>
          <t>杭州一起游旅业有限公司 - 天眼查</t>
        </is>
      </c>
      <c r="B68">
        <f>HYPERLINK("https://www.tianyancha.com/company/1309841177","https://www.tianyancha.com/company/1309841177")</f>
        <v/>
      </c>
    </row>
    <row r="69">
      <c r="A69" t="inlineStr">
        <is>
          <t>杭州卓越壹壹科技有限公司 - 天眼查</t>
        </is>
      </c>
      <c r="B69">
        <f>HYPERLINK("https://www.tianyancha.com/szhixing/6446872518-9747","https://www.tianyancha.com/szhixing/6446872518-9747")</f>
        <v/>
      </c>
    </row>
    <row r="70">
      <c r="A70" t="inlineStr">
        <is>
          <t>杭行荟(杭州)汽车销售有限公司_股东信息_名单_持股比例_企业查询...</t>
        </is>
      </c>
      <c r="B70">
        <f>HYPERLINK("https://www.tianyancha.com/sholder/5460761343-2ca8","https://www.tianyancha.com/sholder/5460761343-2ca8")</f>
        <v/>
      </c>
    </row>
    <row r="71">
      <c r="A71" t="inlineStr">
        <is>
          <t>卓俪荟控股(杭州)有限公司 - 天眼查</t>
        </is>
      </c>
      <c r="B71">
        <f>HYPERLINK("https://www.tianyancha.com/company/2351658788","https://www.tianyancha.com/company/2351658788")</f>
        <v/>
      </c>
    </row>
    <row r="72">
      <c r="A72" t="inlineStr">
        <is>
          <t>杭州万吉国际旅游有限公司_分支机构_企业分支机构查询 - 天眼查</t>
        </is>
      </c>
      <c r="B72">
        <f>HYPERLINK("https://www.tianyancha.com/sbranch/1313600548-47f4","https://www.tianyancha.com/sbranch/1313600548-47f4")</f>
        <v/>
      </c>
    </row>
    <row r="73">
      <c r="A73" t="inlineStr">
        <is>
          <t>杭州万吉国际旅游有限公司 - 天眼查</t>
        </is>
      </c>
      <c r="B73">
        <f>HYPERLINK("https://www.tianyancha.com/company/1313600548","https://www.tianyancha.com/company/1313600548")</f>
        <v/>
      </c>
    </row>
    <row r="74">
      <c r="A74" t="inlineStr">
        <is>
          <t>杭行荟(杭州)汽车销售有限公司 - 天眼查</t>
        </is>
      </c>
      <c r="B74">
        <f>HYPERLINK("https://www.tianyancha.com/company/5460761343","https://www.tianyancha.com/company/5460761343")</f>
        <v/>
      </c>
    </row>
    <row r="75">
      <c r="A75" t="inlineStr">
        <is>
          <t>杭州乐逸旅游有限公司 - 天眼查</t>
        </is>
      </c>
      <c r="B75">
        <f>HYPERLINK("https://www.tianyancha.com/sholder/3273920698-7bb5","https://www.tianyancha.com/sholder/3273920698-7bb5")</f>
        <v/>
      </c>
    </row>
    <row r="76">
      <c r="A76" t="inlineStr">
        <is>
          <t>杭州一起游旅业有限公司 - 天眼查</t>
        </is>
      </c>
      <c r="B76">
        <f>HYPERLINK("https://www.tianyancha.com/company/1309841177","https://www.tianyancha.com/company/1309841177")</f>
        <v/>
      </c>
    </row>
    <row r="77">
      <c r="A77" t="inlineStr">
        <is>
          <t>杭州卓越壹壹科技有限公司 - 天眼查</t>
        </is>
      </c>
      <c r="B77">
        <f>HYPERLINK("https://www.tianyancha.com/szhixing/6446872518-9747","https://www.tianyancha.com/szhixing/6446872518-9747")</f>
        <v/>
      </c>
    </row>
    <row r="78">
      <c r="A78" t="inlineStr">
        <is>
          <t>杭行荟(杭州)汽车销售有限公司_股东信息_名单_持股比例_企业查询...</t>
        </is>
      </c>
      <c r="B78">
        <f>HYPERLINK("https://www.tianyancha.com/sholder/5460761343-2ca8","https://www.tianyancha.com/sholder/5460761343-2ca8")</f>
        <v/>
      </c>
    </row>
    <row r="79">
      <c r="A79" t="inlineStr">
        <is>
          <t>卓俪荟控股(杭州)有限公司 - 天眼查</t>
        </is>
      </c>
      <c r="B79">
        <f>HYPERLINK("https://www.tianyancha.com/company/2351658788","https://www.tianyancha.com/company/2351658788")</f>
        <v/>
      </c>
    </row>
    <row r="80">
      <c r="A80" t="inlineStr">
        <is>
          <t>杭州万吉国际旅游有限公司_分支机构_企业分支机构查询 - 天眼查</t>
        </is>
      </c>
      <c r="B80">
        <f>HYPERLINK("https://www.tianyancha.com/sbranch/1313600548-47f4","https://www.tianyancha.com/sbranch/1313600548-47f4")</f>
        <v/>
      </c>
    </row>
    <row r="81">
      <c r="A81" t="inlineStr">
        <is>
          <t>杭州万吉国际旅游有限公司 - 天眼查</t>
        </is>
      </c>
      <c r="B81">
        <f>HYPERLINK("https://www.tianyancha.com/company/1313600548","https://www.tianyancha.com/company/1313600548")</f>
        <v/>
      </c>
    </row>
    <row r="82">
      <c r="A82" t="inlineStr">
        <is>
          <t>杭行荟(杭州)汽车销售有限公司 - 天眼查</t>
        </is>
      </c>
      <c r="B82">
        <f>HYPERLINK("https://www.tianyancha.com/company/5460761343","https://www.tianyancha.com/company/5460761343")</f>
        <v/>
      </c>
    </row>
    <row r="83">
      <c r="A83" t="inlineStr">
        <is>
          <t>杭州乐逸旅游有限公司 - 天眼查</t>
        </is>
      </c>
      <c r="B83">
        <f>HYPERLINK("https://www.tianyancha.com/sholder/3273920698-7bb5","https://www.tianyancha.com/sholder/3273920698-7bb5")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2025-08-30T01:13:17Z</dcterms:created>
  <dcterms:modified xmlns:dcterms="http://purl.org/dc/terms/" xmlns:xsi="http://www.w3.org/2001/XMLSchema-instance" xsi:type="dcterms:W3CDTF">2025-08-30T01:13:23Z</dcterms:modified>
</cp:coreProperties>
</file>